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OTERIA SANTANDER 2021\INFORMES A PUBLICAR 2020\PLACC LOTERIA SANTANDER  2021\"/>
    </mc:Choice>
  </mc:AlternateContent>
  <xr:revisionPtr revIDLastSave="0" documentId="13_ncr:1_{D0DD3DD4-30C1-4E0C-8CAA-C49FDB72A30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LAN ACCION 2021" sheetId="3" r:id="rId1"/>
  </sheets>
  <definedNames>
    <definedName name="_xlnm.Print_Area" localSheetId="0">'PLAN ACCION 2021'!$A$3:$O$56</definedName>
    <definedName name="_xlnm.Print_Titles" localSheetId="0">'PLAN ACCION 2021'!$3:$10</definedName>
  </definedNames>
  <calcPr calcId="181029"/>
</workbook>
</file>

<file path=xl/calcChain.xml><?xml version="1.0" encoding="utf-8"?>
<calcChain xmlns="http://schemas.openxmlformats.org/spreadsheetml/2006/main">
  <c r="AU40" i="3" l="1"/>
</calcChain>
</file>

<file path=xl/sharedStrings.xml><?xml version="1.0" encoding="utf-8"?>
<sst xmlns="http://schemas.openxmlformats.org/spreadsheetml/2006/main" count="817" uniqueCount="366">
  <si>
    <t>INDICADOR</t>
  </si>
  <si>
    <t>DD</t>
  </si>
  <si>
    <t>MM</t>
  </si>
  <si>
    <t>AÑO</t>
  </si>
  <si>
    <t>META</t>
  </si>
  <si>
    <t>QUE VOY  A LOGRAR</t>
  </si>
  <si>
    <t>FECHA DE INICIO</t>
  </si>
  <si>
    <t>FECHA A TERMINACION</t>
  </si>
  <si>
    <t>ACTIVIDAD PLAN ACCION</t>
  </si>
  <si>
    <t>SUBGERENTE ADMINISTRATIVO</t>
  </si>
  <si>
    <t>SUBGERENTE MERCADEO Y VENTAS</t>
  </si>
  <si>
    <t>AREA Y/O DEPENDENCIA</t>
  </si>
  <si>
    <t>Proceso Asociado</t>
  </si>
  <si>
    <t>Dimensiones del MIPG</t>
  </si>
  <si>
    <t>Objetivo Estrategico</t>
  </si>
  <si>
    <t>3. Dimension Gestion con Valores para el Resultado</t>
  </si>
  <si>
    <t>Producto</t>
  </si>
  <si>
    <t>ARTICULACION</t>
  </si>
  <si>
    <t>2, Gestion</t>
  </si>
  <si>
    <t>1, Informe</t>
  </si>
  <si>
    <t xml:space="preserve">ACCIONES    </t>
  </si>
  <si>
    <t>COMO LO VOY A HACER</t>
  </si>
  <si>
    <t xml:space="preserve"> Misionales</t>
  </si>
  <si>
    <t>Apoyo</t>
  </si>
  <si>
    <t>Estrategicos</t>
  </si>
  <si>
    <t>1.  Dimension Talento Humano</t>
  </si>
  <si>
    <t># Sorteos extraordinarios realizados</t>
  </si>
  <si>
    <t xml:space="preserve"> No. De hallazgos cumplidos / No. totla de hallazgos pendientes de cumplir.
</t>
  </si>
  <si>
    <t># Planes y/o estrategfias de saneamiento de cartera formulados</t>
  </si>
  <si>
    <t># de Acta  del comité tecnico de sosotenibilidad contables</t>
  </si>
  <si>
    <t>Documento PETI</t>
  </si>
  <si>
    <t>Documento de mantenimiento para la infraestrucutura TICS</t>
  </si>
  <si>
    <t>Documento Arquitectura TI</t>
  </si>
  <si>
    <t>Procesos documentados</t>
  </si>
  <si>
    <t>Desarrollar el sistema de gestión de seguridad de la información</t>
  </si>
  <si>
    <t>1, Informe.
2. Gestion</t>
  </si>
  <si>
    <t xml:space="preserve">Mejorar la productividad y la competitividad de la Lotería Santander.
</t>
  </si>
  <si>
    <t xml:space="preserve">1. Plan Estrategico Tecnologias de la Informacion
2, Mejoramiento de la plataforma tecnologica  y equipos
</t>
  </si>
  <si>
    <t xml:space="preserve">1. Programa de Mantenimiento para la Infraestructura TICS acorde a las características de la organización
</t>
  </si>
  <si>
    <t xml:space="preserve">1. Ejercicio documentado de arquitectura de TI
</t>
  </si>
  <si>
    <t xml:space="preserve">1. Ssistema de  Informacion de  Confianza y Calidad  con procesos soportados tecnologicamente que redunden en mayor confianza en la información comercial y financiera y en servicios optimos a nuestros clientes internos y externos
</t>
  </si>
  <si>
    <t># de Planes de control de juego ilegal implementados</t>
  </si>
  <si>
    <t># Nuevos canales de distribucion</t>
  </si>
  <si>
    <t># de sensibilizaciones ejecutadas</t>
  </si>
  <si>
    <t xml:space="preserve">Lista de aisitencia </t>
  </si>
  <si>
    <t>1. Socializacion de la politica de defensa juridica adoptada</t>
  </si>
  <si>
    <t>1. Elaboracion de un cronograma de informes que se deben rendir y a cuales entes de control.</t>
  </si>
  <si>
    <t xml:space="preserve"> 1. Acto administrativo de reorganizacion del comité de conciliación y defensa Juridica
2. Politica de defensa juridica aprobada</t>
  </si>
  <si>
    <t xml:space="preserve">Porcentjae (%) de cuotas partres pensionales saneadas </t>
  </si>
  <si>
    <t># de manuales actualizados y adoptados</t>
  </si>
  <si>
    <t># de acciones de  control de juego ilegal implementados</t>
  </si>
  <si>
    <t># Planes de seguimiento a las apuesta permanentes implementados y ejecutados</t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</si>
  <si>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actividades administrativas que permitan la optimización de los recursos financieros, económicos  y humanos  de la Lotería.
</t>
    </r>
  </si>
  <si>
    <t xml:space="preserve"># de capacitaciones  realizadas
</t>
  </si>
  <si>
    <t xml:space="preserve"># de alianzas comerciales realizadas  
</t>
  </si>
  <si>
    <t xml:space="preserve">7.Fortalecer la Red de Distribuidores, loteros, taquilleros,  asesores, coordinadores y colocadores de la fuerza de ventas
</t>
  </si>
  <si>
    <t xml:space="preserve"># de Actividades ejecutadas / # Actividades planificadas
</t>
  </si>
  <si>
    <t xml:space="preserve"> # de evaluaciones con enfoque específico a clima laboral
</t>
  </si>
  <si>
    <t xml:space="preserve"> # de planes institucionales de capacitación, bienestar e incentivos de la lotería ejecutados
</t>
  </si>
  <si>
    <t xml:space="preserve"> # de acciones implementadas</t>
  </si>
  <si>
    <t xml:space="preserve"> Ejecucion del programa de mordenizacion institucional</t>
  </si>
  <si>
    <t xml:space="preserve"> # de Planes elaborados y ejecutados</t>
  </si>
  <si>
    <t># de Planes Elaborados y ejecutados</t>
  </si>
  <si>
    <t xml:space="preserve"># de programas ejecutados
</t>
  </si>
  <si>
    <t xml:space="preserve"># de planta eléctrica adquirida 
</t>
  </si>
  <si>
    <t>2. Gestion</t>
  </si>
  <si>
    <t>Elaborar e implementar estrategias que permita convertir los bienes improductivos en productivos durante el cuatrienio 2020 - 2023.</t>
  </si>
  <si>
    <t xml:space="preserve"># de Estrategias Elaborados y ejecutados
</t>
  </si>
  <si>
    <t xml:space="preserve">Implementar actividades administrativas que permitan la optimización de los recursos financieros, económicos  y humanos  de la Lotería.
</t>
  </si>
  <si>
    <t xml:space="preserve">Sanear las finanzas de la entidad (cubrimiento del déficit).
.
</t>
  </si>
  <si>
    <t>SUBGERENTE JURIDICO</t>
  </si>
  <si>
    <t>SUBGERENTE FINANCIERO</t>
  </si>
  <si>
    <t>TODAS LAS AREAS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</si>
  <si>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Mantenimiento preventivo y optimazion de los recursos</t>
    </r>
  </si>
  <si>
    <t>Asesor de Planeacion</t>
  </si>
  <si>
    <t>2.Direccionamiento estrategico</t>
  </si>
  <si>
    <t>4. Evaluacion de resultados</t>
  </si>
  <si>
    <t>1. Dimension Talento Humano.
2.Direccionamineto estrategcio</t>
  </si>
  <si>
    <t>2.Direccionamineto estrategcio</t>
  </si>
  <si>
    <t xml:space="preserve">2.Direccionamineto estrategcio.
1. Dimension Talento Humano.
</t>
  </si>
  <si>
    <t>4. Evalaucion de resultados</t>
  </si>
  <si>
    <t>1,Direccionamiento estrategico</t>
  </si>
  <si>
    <t>2.Direccionamiento estrategico.
3. Dimension Gestion con Valores para el Resultado.
5.Informacion y comuicacion</t>
  </si>
  <si>
    <t xml:space="preserve">6.Gestion concimineto e innovacion.
3. Dimension Gestion con Valores para el Resultado
</t>
  </si>
  <si>
    <t xml:space="preserve">OFICINA ASESORA DE CONTROL </t>
  </si>
  <si>
    <t>Evaluación</t>
  </si>
  <si>
    <t>1,Elaboración del programa Anual de Auditorias  2020 y presentación al comité Institucional de Coordinación de Control Interno para su aprobación 
2. Ejecutar el Plan de auditorias aprobado por el comité Institucional de Control Interno</t>
  </si>
  <si>
    <t>Dar cumplimiento al 100%  del Plan anual de auditorias de la vigencia 2020</t>
  </si>
  <si>
    <t># de Auditorias Ejecutadas por la OCI / # de Auditorias aprobadas en el Plan Anual de Auditorias 2020</t>
  </si>
  <si>
    <t xml:space="preserve">Ejecutar dos (2) actividades que generen en los servidores una cultura del autocontrol efectiva </t>
  </si>
  <si>
    <t xml:space="preserve"> # De actividades para fomento de la cultura del autocontrol realizadas / # De  actividades para fomento de la cultura del autocontrol meta para 2020
</t>
  </si>
  <si>
    <t>7. Dimension control Interno</t>
  </si>
  <si>
    <t xml:space="preserve">                                                            LOTERIA SANTANDER</t>
  </si>
  <si>
    <t>1. Informe.
2. Gestion</t>
  </si>
  <si>
    <t>1. Informe</t>
  </si>
  <si>
    <t>Prevencion y promocion del cuidado de la integridad delos tranbajadores</t>
  </si>
  <si>
    <t>1. Realizar fichas tecnicas de las cuotas partes incobrables.
2. Realizara las ficahs tecnicas de las cuotas partes cobrables y sus procedimiento juridico a seguir</t>
  </si>
  <si>
    <t>1. Realizar  dos sensibilizacion por año sobre la buenas practicas para mitigar el riesgo juridico en las gestiones administrativas</t>
  </si>
  <si>
    <t># de acciones programadas/ # aaciones realizadas
(2/2)*100= 100%</t>
  </si>
  <si>
    <t xml:space="preserve">1. Servicios de  TI seguros  acorde a las características de la entidad
2. Mejoramiento de Sowtfare y hadware de acuerdo a la disponibilidad de reecurso de l aentidad en mejora de la seguridad y privacidad de la informacion
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</si>
  <si>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Realizar la construcion del plan estrategicos de la entidad y su plan de accion, anticorrupcion y atencion al ciudadano, plan de capacitacion, bienestar e incentivos, plan anual SST, plan accion MIPG, plan adquisiciones</t>
    </r>
  </si>
  <si>
    <t>Induccion una actividad
Reinduccion Una Actividad
Capacitacion Una actividad
Capacitacion contratacion y manual distribuidor.</t>
  </si>
  <si>
    <t>Fortalecimiento de los principios y valores de los servidores publicos compilados en le codigo de integrida de la entidad, con 4 actividades ludicas  en los cuatro años</t>
  </si>
  <si>
    <t xml:space="preserve"> # de actividades realizadas
(1/1)*100</t>
  </si>
  <si>
    <t xml:space="preserve">  PLAN DE ACCION INSTITUCIONAL</t>
  </si>
  <si>
    <t xml:space="preserve"> # Planes estrategicos elaborados 
(6/8)*100</t>
  </si>
  <si>
    <t xml:space="preserve">1.  Elabororacion y entregra de volantes y/o material informativo y de sensibilizacion a cada funcionario
2. Encuesta  acerca del tema del autocontrol </t>
  </si>
  <si>
    <t>consolidado por:</t>
  </si>
  <si>
    <t>ORIGINAL FIRMADO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</si>
  <si>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Fortalecer los procesos de administración, mejora continua y dar un mayor soporte para el progreso de la Institución.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</si>
  <si>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Mejorar el aprovechamiento de los inmuebles de la Lotería.</t>
    </r>
  </si>
  <si>
    <r>
      <rPr>
        <sz val="8"/>
        <color theme="1"/>
        <rFont val="Calibri"/>
        <family val="2"/>
        <scheme val="minor"/>
      </rPr>
      <t>1. Reorganizacion del Comité de concilliacion y defensa juridica</t>
    </r>
    <r>
      <rPr>
        <sz val="8"/>
        <color theme="1"/>
        <rFont val="Wingdings"/>
        <charset val="2"/>
      </rPr>
      <t xml:space="preserve">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</si>
  <si>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Dar cumpliminto al 100%  a cada uno de los hallazgos durante el cuatrienio 2020-2023</t>
    </r>
  </si>
  <si>
    <r>
      <t xml:space="preserve">1.  Realizar de fichas técnicas de distribuidores inactivos .
</t>
    </r>
    <r>
      <rPr>
        <sz val="8"/>
        <rFont val="Calibri"/>
        <family val="2"/>
        <charset val="2"/>
        <scheme val="minor"/>
      </rPr>
      <t>2. Informe de cartera y su tratamiento a seguir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</si>
  <si>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 Plan de saneamiento de cartera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</si>
  <si>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Analisis y actualizacion de los manuales de cartera  y el distribuidor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</si>
  <si>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Mejorar la productividad y la competitividad de la Lotería Santander.
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</si>
  <si>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Buscar  nuevos nichos de mercado con productos innovadores.
</t>
    </r>
  </si>
  <si>
    <r>
      <t xml:space="preserve"> </t>
    </r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Fortalecer los canales de distribución y comercialización actuales e implementar nuevos.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</si>
  <si>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Posicionamiento y reconocimiento como una marca region.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</si>
  <si>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Incrementar en 4% las ventas de loteria dentro y fuera del departamento.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</si>
  <si>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Fortalecer los canales de distribución y comercialización actuales e implementar nuevos.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</si>
  <si>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 xml:space="preserve">Fortalecer y fidelizar nuestra fuerza de ventas logrando un incremento en nuestra ventas y el recambio de billetes por loteria santander.
</t>
    </r>
    <r>
      <rPr>
        <sz val="8"/>
        <color theme="1"/>
        <rFont val="AR ESSENCE"/>
      </rPr>
      <t>*</t>
    </r>
    <r>
      <rPr>
        <sz val="8"/>
        <color theme="1"/>
        <rFont val="Calibri"/>
        <family val="2"/>
        <charset val="2"/>
        <scheme val="minor"/>
      </rPr>
      <t xml:space="preserve">Apoyo en programas sociales a nuestra fuerza de ventas logrando su binestar. Dos por año.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</si>
  <si>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 xml:space="preserve">Fortalecer los canales de distribución y comercialización actuales e implementar nuevos.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</si>
  <si>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Buscar  nuevos nichos de mercado con productos innovadores.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</si>
  <si>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Incremento de las ventas de loteria dentro y fuera del departamento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</si>
  <si>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</rPr>
      <t>C</t>
    </r>
    <r>
      <rPr>
        <sz val="8"/>
        <color theme="1"/>
        <rFont val="Calibri"/>
        <family val="2"/>
        <charset val="2"/>
        <scheme val="minor"/>
      </rPr>
      <t>ombatir el juego ilegal que afecta las transferencia de recursos a la Salud.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</si>
  <si>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las políticas y actividades para el control  de juego ilegal.
</t>
    </r>
    <r>
      <rPr>
        <b/>
        <sz val="8"/>
        <rFont val="Calibri"/>
        <family val="2"/>
        <scheme val="minor"/>
      </rPr>
      <t xml:space="preserve">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</si>
  <si>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Combatir el juego ilegal que afecta las transferencia de recursos a la Salud.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</si>
  <si>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Fidelizar  la compra de Lotería Santander dentro del Departamento.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</si>
  <si>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Fidelizacion de nuestros clientes en la   la compra  y recambio de  la Lotería, por nuestro producto.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</si>
  <si>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Buscar de forma organizada y sistemática posibles clientes, también llamados prospectos.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</si>
  <si>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Mejorar la productividad y la competitividad de la Lotería Santander.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</si>
  <si>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Seguimiento y auditorias efectivas a las apuestas permanentes con el fin de mejorar los ingresos de recursos al sector salud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</si>
  <si>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Fortalecer la política de talento humano de la entidad.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</si>
  <si>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Plan Estratégico de Talento Humano de la Lotería</t>
    </r>
    <r>
      <rPr>
        <sz val="8"/>
        <color theme="1"/>
        <rFont val="Wingdings"/>
        <charset val="2"/>
      </rPr>
      <t xml:space="preserve">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</si>
  <si>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Aumentar la efectividad del talento humano a traves de la innovacion y  particiapcion del los servidores publicos para generar unión en la fuerza de trabajo de la Lotería Santander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</si>
  <si>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Modernizacion Institucional - revision y ajuste de cargas laborales- y - Modernizacion de bines inmuebles 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Mejoramiento de la plataforma tecnologica  y equipos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Implemetnacion Sistema de Gestion Documental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</si>
  <si>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Modernización, desarrollo tecnológico de los sistemas de información de la Lotería.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</si>
  <si>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 xml:space="preserve">Plan de administracion, custodia, manejo y cuidado de los bines inmuebles del la Loteria Santander 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</si>
  <si>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Implementar actividades administrativas que permitan la optimización de los recursos financieros, económicos  y humanos  de la Lotería.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</si>
  <si>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Implementar políticas que mitiguen el riesgo del daño antijuridico a través del comité de defensa jurídica.
</t>
    </r>
  </si>
  <si>
    <t>1. Informe
2. Gestion</t>
  </si>
  <si>
    <t>1.Informe</t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</si>
  <si>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>Buscar  nuevos nichos de mercado con productos innovadores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</si>
  <si>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Diversificar y aumentar las fuentes de ingresos implementando una política comercial que fortalezca las ventas de la entidad.
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</si>
  <si>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las políticas y actividades para el control  de juego ilegal.
</t>
    </r>
    <r>
      <rPr>
        <b/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charset val="2"/>
        <scheme val="minor"/>
      </rPr>
      <t>üImplementar las políticas y actividades para el control  de juego ilegal.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</si>
  <si>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Mejorar  la infraestructura física de la entidad y de las Tics. 
</t>
    </r>
  </si>
  <si>
    <t xml:space="preserve">Implementar políticas que mitiguen el riesgo del daño antijuridico a través del comité de defensa jurídica.
</t>
  </si>
  <si>
    <t xml:space="preserve"> #. De ajustes al plan de premios
(1/1)*100= 100</t>
  </si>
  <si>
    <t># Activaciones comerciales realizadas
(2/4)*100</t>
  </si>
  <si>
    <t>Porcentaje (% ) de satisfaccion.
Informe de caracterizacion</t>
  </si>
  <si>
    <t>AVANCE A 31 DE AGOSTO  DEL PLAN DE ACCION LOTERIA SANTANDER</t>
  </si>
  <si>
    <t># De estrategias o acciones de fidelización realizadas
(2/4)*100</t>
  </si>
  <si>
    <t xml:space="preserve">  # Planes anuales del SG-SST diseñados e implementados
(0,5/1)*100</t>
  </si>
  <si>
    <t># de jornadas realizadas  
(2/4)*100</t>
  </si>
  <si>
    <t># Activaciones comerciales realizadas
(5/5*100)=60%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</si>
  <si>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Fidelizacion de nuestros clientes en la   la compra  y recambio de  la Lotería, por nuestro producto, ampliacion de mercado mediante el proyecto loteria del gran santender</t>
    </r>
  </si>
  <si>
    <t># de actividades realizadas
(1/2)*100</t>
  </si>
  <si>
    <r>
      <t xml:space="preserve">(Total de ventas ejecutadas /Valor de ventas vigencia proyectadas)*100
</t>
    </r>
    <r>
      <rPr>
        <sz val="9"/>
        <color theme="1"/>
        <rFont val="Calibri"/>
        <family val="2"/>
        <scheme val="minor"/>
      </rPr>
      <t xml:space="preserve">
</t>
    </r>
  </si>
  <si>
    <t>Plan Nacional de Desarrollo</t>
  </si>
  <si>
    <t>Plan Estratégico Institucional</t>
  </si>
  <si>
    <t>Anticorrupción y de atención al ciudadano</t>
  </si>
  <si>
    <t xml:space="preserve">Conservación Documental </t>
  </si>
  <si>
    <t xml:space="preserve">Archivos </t>
  </si>
  <si>
    <t>Preservación Digital</t>
  </si>
  <si>
    <t>Adquisiciones Anual</t>
  </si>
  <si>
    <t>Estratégico - Talento Humano</t>
  </si>
  <si>
    <t>Bienestar e incentivos</t>
  </si>
  <si>
    <t>Capacitación  Institucional</t>
  </si>
  <si>
    <t>Previsión de recursos Humanos</t>
  </si>
  <si>
    <t>Trabajo anual en seguridad y salud en el trabajo</t>
  </si>
  <si>
    <t>Vacantes</t>
  </si>
  <si>
    <t>Estratégico -  Tecnologías de la Información y las Comunicaciones</t>
  </si>
  <si>
    <t>Tratamiento de riesgos de seguridad y privacidad de la información (PTRSPI)</t>
  </si>
  <si>
    <t xml:space="preserve">Seguridad y privacidad de la información </t>
  </si>
  <si>
    <t>Mantenimiento de servicios tecnológicos</t>
  </si>
  <si>
    <t>Auditorías de Control Interno</t>
  </si>
  <si>
    <t>Informacion Hitos</t>
  </si>
  <si>
    <t>Componente: Gestión del Riesgo de Corrupción – Mapa de Riesgos Corrupción</t>
  </si>
  <si>
    <t>Componente: Racionalización de Trámites</t>
  </si>
  <si>
    <t>Componente: Rendición de cuentas</t>
  </si>
  <si>
    <t>Componente: Mecanismos para mejorar la Atención al Ciudadano</t>
  </si>
  <si>
    <t>Componente: Mecanismos para la Transparencia y Acceso a la Información</t>
  </si>
  <si>
    <t>Componente: Iniciativas Adicionales</t>
  </si>
  <si>
    <t>NOMBRE DEL HITO</t>
  </si>
  <si>
    <t>FECHA DE TERMINACION</t>
  </si>
  <si>
    <t>Subcomponente: Política de Administración de Riesgos</t>
  </si>
  <si>
    <t>Subcomponente: Construcción del Mapa de Riesgos de Corrupción</t>
  </si>
  <si>
    <t>Subcomponente: Consulta y divulgación</t>
  </si>
  <si>
    <t>Subcomponente: Monitorio y revisión</t>
  </si>
  <si>
    <t>Subcomponente: Seguimiento</t>
  </si>
  <si>
    <t>Subcomponente:  identificación trámites</t>
  </si>
  <si>
    <t>Subcomponente: racionalización de trámites</t>
  </si>
  <si>
    <t>Subcomponente: mejoramiento y seguimiento a trámites</t>
  </si>
  <si>
    <t>Subcomponente: Información de calidad y en lenguaje
comprensible</t>
  </si>
  <si>
    <t>Subcomponente: Diálogo de doble vía con la ciudadanía
y sus organizaciones</t>
  </si>
  <si>
    <t>Subcomponente: Incentivos para motivar la cultura de la
rendición y petición de cuentas</t>
  </si>
  <si>
    <t>Subcomponente: Evaluación y retroalimentación a la
gestión institucional</t>
  </si>
  <si>
    <t>Subcomponente: Estructura administrativa y
Direccionamiento estratégico</t>
  </si>
  <si>
    <t>Subcomponente: Fortalecimiento de los canales de
atención</t>
  </si>
  <si>
    <t>Subcomponente: Talento Humano</t>
  </si>
  <si>
    <t>Subcomponente: Normativo y procedimental</t>
  </si>
  <si>
    <t>Subcomponente: Relacionamiento con el ciudadano</t>
  </si>
  <si>
    <t>Subcomponente: Lineamientos de Transparencia
Activa</t>
  </si>
  <si>
    <t>Subcomponente: Lineamientos de Transparencia
Pasiva</t>
  </si>
  <si>
    <t xml:space="preserve">Subcomponente: Elaboración los Instrumentos
de Gestión de la
Información </t>
  </si>
  <si>
    <t>Subcomponente: Criterio Diferencial de
Accesibilidad</t>
  </si>
  <si>
    <t>Subcomponente: Monitoreo del Acceso a
la Información Pública</t>
  </si>
  <si>
    <t>N.A</t>
  </si>
  <si>
    <t>Gestion Administrativa</t>
  </si>
  <si>
    <t>Realizar monitoreo al mapa de riesgos</t>
  </si>
  <si>
    <t xml:space="preserve">✓ Rendicion de cuentas  consolidada con la del Señor Gobernador de cada vigencia.
Publicacion en redes sociales </t>
  </si>
  <si>
    <t>Actualizar la información institucional registrada en el botón "Transparencia y Acceso a la Información" del portal web institucional, frente a la normativa vigente</t>
  </si>
  <si>
    <t>✓Actualizar la información institucional registrada en el botón "Transparencia y Acceso a la Información" del portal web institucional, frente a la normativa vigente</t>
  </si>
  <si>
    <t>✓ Actualizacion  de   la  Politica Aministracion del Riesgos Institucional, 
✓ Elaboracion del Manual Para la Administracion del Riesgo</t>
  </si>
  <si>
    <t xml:space="preserve"> ✓ Construccion al interior de la Entidad  mapas de riesgos de los procesos conforme al modelo de gestión, incluyendo riesgos de corrupción  
✓ Elaboracion del Manual Para la Administracion del Riesgo</t>
  </si>
  <si>
    <t>✓ Publicacion en el sitio web y enla INTRANET de la entidad</t>
  </si>
  <si>
    <t xml:space="preserve">✓ Seguimiento  a  la  operatividad    de  las PQRs, peticiones,   quejas,   reclamos   y   sugerencias presentadas </t>
  </si>
  <si>
    <t>✓Politica de atencion al ciudadano</t>
  </si>
  <si>
    <t>✓Actualizar la información institucional registrada en el botón "Transparencia y Acceso a la Información" del portal web institucional, frente a la normativa vigente.</t>
  </si>
  <si>
    <t xml:space="preserve">Construccion al interior de la Entidad  mapas de riesgos de los procesos conforme al modelo de gestión, incluyendo riesgos de corrupción  </t>
  </si>
  <si>
    <t xml:space="preserve">✓ Socializar e implementar el mapa de riesgos de anticorrupción </t>
  </si>
  <si>
    <t xml:space="preserve"> Realizar seguimiento y evaluación al Mapa de riesgos de coruupcion de la Loteria Santander.
</t>
  </si>
  <si>
    <t>Auditoria ejecutada</t>
  </si>
  <si>
    <t>No despacho oportuno de billetería</t>
  </si>
  <si>
    <t>Gestión Realización del Sorteo</t>
  </si>
  <si>
    <t>Gestión de Comercializacion de Loteria</t>
  </si>
  <si>
    <t>Publicacion- socializacion mapa de riesgos</t>
  </si>
  <si>
    <t xml:space="preserve"> ✓ La Oficina  Asesora de Control Interno deberá realizar un seguimiento por semestre e informar así como las propuestas de mejoramiento y tratamiento a las situaciones detectadas y definidas por los Líderes de Procesos.</t>
  </si>
  <si>
    <t>✓Crear un espacion de consulta permanente en INTRANET para los funcionarios activos</t>
  </si>
  <si>
    <t>✓Seguimiento  a  la  operatividad    de  las PQRs peticiones,   quejas,   reclamos   y   sugerencias presentadas</t>
  </si>
  <si>
    <t>✓ Socializacion e implemetnacion de formatos siplaft , el manual distribuidor y de contratacion</t>
  </si>
  <si>
    <t>✓ Socializacion e implemetnacion de formatos siplaft , el manual distribuidor y de contratacion
✓ Verificar el registro de los contratos suscritos por la  Entidad  en el SECOP</t>
  </si>
  <si>
    <t>✓Realizar un sondeo de satisfacción del usuario en relación con los trámites y servicios que  presta la entidad.</t>
  </si>
  <si>
    <t>✓Asegurar las condiciones de salud en el trabajo</t>
  </si>
  <si>
    <t>Gestion Administrativa, Gestión Jurídica, Gestión Documental y Gestión de Información y Comunicación</t>
  </si>
  <si>
    <t>✓Construccion de indicadores</t>
  </si>
  <si>
    <t>✓Prepara la organización para la gestion de las amenazas</t>
  </si>
  <si>
    <t xml:space="preserve">✓Realizar un sondeo de satisfacción del usuario en relación con los trámites y servicios que  presta la entidad.
✓ Incluir en el Programa de Inducción y Reinducción la política de atención al ciudadano  </t>
  </si>
  <si>
    <t>✓Realizar el estudio de medición de satisfacción del usuario en relación con los trámites y servicios que  presta la entidad.</t>
  </si>
  <si>
    <t xml:space="preserve">✓ Incluir en el Programa de Inducción y Reinducción la política de atención al ciudadano  </t>
  </si>
  <si>
    <t>✓Programa institucional de capacitacion
✓Capacitacion en el SGSST</t>
  </si>
  <si>
    <t>✓Gestion Integral del SGSST</t>
  </si>
  <si>
    <t>✓ Actualizar la información institucional registrada en el botón "Transparencia y Acceso a la Información" del portal web institucional, frente a la normativa vigente.</t>
  </si>
  <si>
    <t xml:space="preserve"> Realizar un sondeo de satisfacción del usuario  en relación con la colocación de nuestro producto.</t>
  </si>
  <si>
    <t xml:space="preserve">81112200 Mantenimiento sftware contable y adopicon de las niif  </t>
  </si>
  <si>
    <t>✓Gestion documental y TRD
Seguridad informatica y asterisk</t>
  </si>
  <si>
    <t>✓ Incluir en el inventario de activos de información la información correspondiente a TRD con niveles de clasificación de confidencialidad</t>
  </si>
  <si>
    <t>✓ Inventario de activos de información  con niveles de clasificación de confidencialidad</t>
  </si>
  <si>
    <t>✓Plan anual de trabjo y capacitaciones SSGT</t>
  </si>
  <si>
    <t>81112303, 8112306, servicio mantenimiento , soporte de software y hadwarea y impresosras
40101701 Aires acondicionados</t>
  </si>
  <si>
    <t>✓ Implementar los criterios de accesibilidad y usabilidad en el portal web de la Entidad.</t>
  </si>
  <si>
    <t xml:space="preserve">Revisar, ajustar y/o depurar procedimientos </t>
  </si>
  <si>
    <t>✓ Definir e informar a la gerencia general y subgerencia administrativa el perimetro de seguridad fiísica para áreas de procesamiento de información sensible y la brecha de protección existente en ellos</t>
  </si>
  <si>
    <t>✓ Generar modelos de acuerdos de confidencialidad para la contratación de personal externo y para los funcionarios contratados de acuerdo a la ley 1581 de 2012.</t>
  </si>
  <si>
    <t>✓ Generar política que prohiba el uso de software no autorizado, los metodos de verificación en los equipos, la implementación de listas blancas y negras y los responsables.</t>
  </si>
  <si>
    <t>✓ Política de uso y manejo  de software no autorizado, los metodos de verificación en los equipos, la implementación de listas blancas y negras y los responsables.</t>
  </si>
  <si>
    <t xml:space="preserve">✓Revisar/actualizar la política de seguridad de la información conforme a las indicaciones del MINTIC 
Divulgar la política de seguridad y privacidad de la información actualizada - Plan de sensibilización
</t>
  </si>
  <si>
    <t>✓ Mantener actualizado el inventario de activos de información</t>
  </si>
  <si>
    <t>✓ Servicio de mantenimiento o soporte hardware y baterias UPS y otros</t>
  </si>
  <si>
    <t>Gestión juridica</t>
  </si>
  <si>
    <t xml:space="preserve">✓ Socializar el mapa de riesgos de anticorrupción .
✓ Construccion al interior de la Entidad  mapas de riesgos de los procesos conforme al modelo de gestión, incluyendo riesgos de corrupción  
</t>
  </si>
  <si>
    <t>✓ Verificar el registro de los contratos suscritos por la  Entidad  en el SECOP</t>
  </si>
  <si>
    <t>✓ Socializar el mapa de riesgos de anticorrupción .</t>
  </si>
  <si>
    <t>✓Reinduccion Sobre etapas precontractuales, contractuales y postcontrtactuales y atencion al ciudadano</t>
  </si>
  <si>
    <t>Cumplimiento plan estrategico 2020-2023</t>
  </si>
  <si>
    <r>
      <rPr>
        <sz val="7"/>
        <rFont val="Wingdings"/>
        <charset val="2"/>
      </rPr>
      <t>ü</t>
    </r>
    <r>
      <rPr>
        <sz val="7"/>
        <rFont val="Calibri"/>
        <family val="2"/>
        <scheme val="minor"/>
      </rPr>
      <t xml:space="preserve">Mejorar la productividad y la competitividad de la Lotería Santander.
</t>
    </r>
  </si>
  <si>
    <t>La Oficina  Asesora de Control Interno deberá realizar un seguimiento por cuatrimestre e informar así como las propuestas de mejoramiento y tratamiento a las situaciones detectadas y definidas por los Líderes de Procesos.</t>
  </si>
  <si>
    <t xml:space="preserve"> Implementación del Sistema de Gestión de PQRS</t>
  </si>
  <si>
    <t>✓ Publicación de los contratos suscritos por la  Entidad  en el SECOP y en la  pagina web de la entidad.</t>
  </si>
  <si>
    <t xml:space="preserve"> Realizar medición de percepción de los ciudadanos respecto a nuestro producto</t>
  </si>
  <si>
    <t>Actualizar la información institucional registrada en el botón Transparencia y Acceso a la Información" del portal web institucional, frente a la normativa vigente</t>
  </si>
  <si>
    <t xml:space="preserve">Alimentar y actualizar el espacio de consulta permanente en INTRANET </t>
  </si>
  <si>
    <t xml:space="preserve"> Informe de Gestion administrativa presentado a la Asamblea Departamental
 Rendicion de cuentas sobre la  gestion de la entidad de manera conjunta con la Gobernacion de Santander.</t>
  </si>
  <si>
    <t xml:space="preserve">✓Politica de atencion al ciudadano
Revisar, ajustar y/o depurar procedimientos 
</t>
  </si>
  <si>
    <r>
      <rPr>
        <sz val="7"/>
        <color theme="1"/>
        <rFont val="Wingdings"/>
        <charset val="2"/>
      </rPr>
      <t>ü</t>
    </r>
    <r>
      <rPr>
        <sz val="7"/>
        <color theme="1"/>
        <rFont val="Calibri"/>
        <family val="2"/>
        <scheme val="minor"/>
      </rPr>
      <t>Implementar actividades administrativas que permitan la optimización de los recursos financieros, económicos  y humanos  de la Lotería.</t>
    </r>
  </si>
  <si>
    <t>✓ Aplicar Codigo de integridad</t>
  </si>
  <si>
    <t>✓ Aplicar Codigo de integridad y manual de cartera</t>
  </si>
  <si>
    <t xml:space="preserve">Seguimiento  a  la  operatividad    de  las PQRs, peticiones,   quejas,   reclamos   y   sugerencias presentadas </t>
  </si>
  <si>
    <t xml:space="preserve"> Monitoreo y Revisión de los riesgos de corrupción al interior de la entidad  </t>
  </si>
  <si>
    <t xml:space="preserve">Gestion Administrativa, </t>
  </si>
  <si>
    <t xml:space="preserve">
 Rendicion de cuentas sobre la  gestion de la entidad de manera conjunta con la Gobernacion de Santander.</t>
  </si>
  <si>
    <t>Plan Estrategico Tecnologias de la Informacion</t>
  </si>
  <si>
    <t>Mantenimiento preventivo y optimazion de los recursos</t>
  </si>
  <si>
    <t xml:space="preserve"> Desarrollar ejercicio de arquitectura de TI basados en las guias diseñadas por el MINTIC.</t>
  </si>
  <si>
    <t xml:space="preserve"> Evaluación y implementación de sistemas de información acorde a los procesos de la entidad</t>
  </si>
  <si>
    <t>Elaborar e implementar un Plan Integral de modernización y mantenimiento de sede admnistrativa.</t>
  </si>
  <si>
    <t xml:space="preserve"> Implementar las mejoras necesarias para garantizar una infraestructura de TI acorde a las necesidades de la entiad.</t>
  </si>
  <si>
    <t>Mantener actualizado la pagina web en relacion a la transparencia</t>
  </si>
  <si>
    <t>Elaborar y ejecutar el programa de modernización, desarrollo tecnológico de los sistemas de información de la Lotería.</t>
  </si>
  <si>
    <r>
      <rPr>
        <sz val="7"/>
        <color theme="1"/>
        <rFont val="Calibri"/>
        <family val="2"/>
      </rPr>
      <t>*</t>
    </r>
    <r>
      <rPr>
        <sz val="7"/>
        <color theme="1"/>
        <rFont val="Calibri"/>
        <family val="2"/>
        <scheme val="minor"/>
      </rPr>
      <t xml:space="preserve">Mejoramiento de la plataforma tecnologica  y equipos
</t>
    </r>
    <r>
      <rPr>
        <sz val="7"/>
        <color theme="1"/>
        <rFont val="Calibri"/>
        <family val="2"/>
      </rPr>
      <t>*</t>
    </r>
    <r>
      <rPr>
        <sz val="7"/>
        <color theme="1"/>
        <rFont val="Calibri"/>
        <family val="2"/>
        <scheme val="minor"/>
      </rPr>
      <t>Implemetnacion Sistema de Gestion Documental</t>
    </r>
  </si>
  <si>
    <t>Implementar las mejoras necesarias para garantizar una infraestructura de TI acorde a las necesidades de la entiad.</t>
  </si>
  <si>
    <t xml:space="preserve">                                                  AÑO 2021</t>
  </si>
  <si>
    <t>Actualizacion  de   la  Politica Aministracion del Riesgos Instituciona</t>
  </si>
  <si>
    <t xml:space="preserve">Monitoreo y Revisión de los riesgos de corrupción al interior de la entidad  </t>
  </si>
  <si>
    <t>aplicación guia lenguaje compresible del DNP</t>
  </si>
  <si>
    <t>Publicacion en la pagina web de la entidad.</t>
  </si>
  <si>
    <t xml:space="preserve"> Publicación de los contratos suscritos por la  Entidad  en el SECOP y en la  pagina web de la entidad.</t>
  </si>
  <si>
    <t>✓ Publicacion en el sitio  INTRANET de la entidad</t>
  </si>
  <si>
    <t>Subgerencia Administrativa establecerá y ejecutará un programa de mantenimiento de los componentes del sistema tecnológico con el fin de asegurar su correcto funcionamiento y operatividad</t>
  </si>
  <si>
    <t>Plan Estrategico Talento Humano- Plan Institucional de copacitacion bienestar e incnetivos</t>
  </si>
  <si>
    <t>Plan Estrategico Talento Humano- Plan SST</t>
  </si>
  <si>
    <t>Establecer mecanismos de medición que permitan identificar oportunidades de mejora en conocimientos e innovación frente al trabajo en equipo, la comunicación y el clima laboral,</t>
  </si>
  <si>
    <r>
      <rPr>
        <sz val="7"/>
        <color rgb="FF000000"/>
        <rFont val="Calibri"/>
        <family val="2"/>
      </rPr>
      <t>*</t>
    </r>
    <r>
      <rPr>
        <sz val="7"/>
        <color rgb="FF000000"/>
        <rFont val="Calibri"/>
        <family val="2"/>
        <scheme val="minor"/>
      </rPr>
      <t xml:space="preserve">Modernización Institucional - revisión y ajuste de cargas laborales- y - </t>
    </r>
    <r>
      <rPr>
        <sz val="7"/>
        <color rgb="FF000000"/>
        <rFont val="Calibri"/>
        <family val="2"/>
      </rPr>
      <t>*</t>
    </r>
    <r>
      <rPr>
        <sz val="7"/>
        <color rgb="FF000000"/>
        <rFont val="Calibri"/>
        <family val="2"/>
        <scheme val="minor"/>
      </rPr>
      <t xml:space="preserve">Modernización de bienes inmuebles - 
</t>
    </r>
    <r>
      <rPr>
        <sz val="7"/>
        <color rgb="FF000000"/>
        <rFont val="Calibri"/>
        <family val="2"/>
      </rPr>
      <t>*</t>
    </r>
    <r>
      <rPr>
        <sz val="7"/>
        <color rgb="FF000000"/>
        <rFont val="Calibri"/>
        <family val="2"/>
        <scheme val="minor"/>
      </rPr>
      <t xml:space="preserve">Mejoramiento de la plataforma tecnológica y equipos
</t>
    </r>
    <r>
      <rPr>
        <sz val="7"/>
        <color rgb="FF000000"/>
        <rFont val="Calibri"/>
        <family val="2"/>
      </rPr>
      <t>*</t>
    </r>
    <r>
      <rPr>
        <sz val="7"/>
        <color rgb="FF000000"/>
        <rFont val="Calibri"/>
        <family val="2"/>
        <scheme val="minor"/>
      </rPr>
      <t xml:space="preserve">Implementación Sistema de Gestión Documental
</t>
    </r>
  </si>
  <si>
    <t>Elaborar y ejecutar el Plan de administración de los inmuebles (bienes productivos - improductivos)</t>
  </si>
  <si>
    <t>Ajuste al Plan de premios</t>
  </si>
  <si>
    <t xml:space="preserve">Realizar cuatro (4) Programas comerciales </t>
  </si>
  <si>
    <t xml:space="preserve"> Realizar jornadas de Inducción y reinducción  a los funcionarios de la Lotería en sus competencias específicas
</t>
  </si>
  <si>
    <t xml:space="preserve">Implementar estrategias para el fortalecimiento de valores corporativos y sencibilizaciones  en valores institucionales dentro de los procesos de capacitación y plan de capacitaciones           
</t>
  </si>
  <si>
    <t xml:space="preserve"> Fortalcer e implementar la politica de control interno disciplinario.           
</t>
  </si>
  <si>
    <t xml:space="preserve">Realizar el Estudio de Modernización de la Entidad
</t>
  </si>
  <si>
    <t xml:space="preserve"> Elaborar e implementar un Plan Integral de administracion de los bienes inmuebles de la loteria santander.
</t>
  </si>
  <si>
    <t xml:space="preserve"> Elaboración del Plan Estratégico de Talento Humano de la Lotería.
 (Plan Institucional de capacitacion, bienestar e incnetivos, SGSST, clima organizacional enter otros)</t>
  </si>
  <si>
    <t xml:space="preserve">Adelantar gestiones administrativas y juridicas de las cuotas partes pensionales </t>
  </si>
  <si>
    <t xml:space="preserve">Elaborar y ejecutar el programa anual de mantenimiento de la infraestructura TICS
</t>
  </si>
  <si>
    <t xml:space="preserve">Desarrollar la herramienta para la construccion de PETI diseñada por el MINTIC.
.
</t>
  </si>
  <si>
    <t>Desarrollar ejercicio de arquitectura de TI basados en las guias diseñadas por el MINTIC.</t>
  </si>
  <si>
    <t xml:space="preserve"> Desarrollar el sistema de gestión de seguridad de la información</t>
  </si>
  <si>
    <t xml:space="preserve">Elaborar e implementar un Plan Integral de modernización y mantenimiento de sede admnistrativa.
</t>
  </si>
  <si>
    <t xml:space="preserve">Adquisición de una planta eléctrica para el plan de contingencia de la sala de juegos de la Lotería
</t>
  </si>
  <si>
    <t xml:space="preserve">Desarrollar la Política de defensa jurídica y conciliación de la entidad.
</t>
  </si>
  <si>
    <t xml:space="preserve"> Realizar actividades de prevención del daño antijuridico y socializarlas de acuerdo a la política de defensa jurídica adoptada.
</t>
  </si>
  <si>
    <t xml:space="preserve">Sensibilizar a los funcionarios de la Entidad, la adopción e implentacion de buenas practicas que permitan mitigar el riesgo jurídico en las gestiones administrativas diarias.
</t>
  </si>
  <si>
    <t>Inculcar el cumplimiento en la rendición de información veraz y oportuna a la Contraloría General de Santander, la Supersalud, el CNJSA, Contaduria General de la Republica y demás órganos de control y vigilancia</t>
  </si>
  <si>
    <t xml:space="preserve"> Ejecucion de las actividades de mejora para los diferentes hallazgos  aprobados en el planes de merjoramiento suscritos con la CGS.
</t>
  </si>
  <si>
    <t xml:space="preserve"> Elaborar e implementar un plan de saneamiento del rubro cuentas por cobrar de la entidad.
</t>
  </si>
  <si>
    <t xml:space="preserve">Elaborar el plan de saneamiento. </t>
  </si>
  <si>
    <t>Actualizar y ajustar los manuales de Cartera y del Distribuidor de Lotería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</si>
  <si>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Incrementar en 4% las ventas de loteria dentro y fuera del departamento.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Incremetnar en  la transferencia de recursos a la salud de los santandereanos y colombianos.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Posicionamiento y reconocimiento como una marca region.
Reactivacion  comercial en la fase de aislamiento inteigente y selectivo ( Emergencia sanitaria)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</si>
  <si>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Incrementar en 4% las ventas de loteria dentro y fuera del departamento.
Posicionamiento y reconocimiento como una marca region.</t>
    </r>
  </si>
  <si>
    <t xml:space="preserve"> Realizar cuatro (4) activaciones comerciales por año.</t>
  </si>
  <si>
    <t xml:space="preserve"> Realizar dos (2)  sorteo extraordinario de la loteria santander.</t>
  </si>
  <si>
    <t>Alianzas comerciales que jalonen la participacion de las ventas virtuales. ( 2 por año para un total de 8 en el cuatrienio)</t>
  </si>
  <si>
    <r>
      <t xml:space="preserve"> Medir la satisfacción de nuestros clientes (distribuidor dos veces al año) en los cuatros años llegara a un 60%.
</t>
    </r>
    <r>
      <rPr>
        <sz val="8"/>
        <color theme="1"/>
        <rFont val="Calibri"/>
        <family val="2"/>
      </rPr>
      <t>*</t>
    </r>
    <r>
      <rPr>
        <sz val="8"/>
        <color theme="1"/>
        <rFont val="Calibri"/>
        <family val="2"/>
        <scheme val="minor"/>
      </rPr>
      <t>Realizar la caracterizacion de nuestro grupo de valor o interes</t>
    </r>
  </si>
  <si>
    <t xml:space="preserve"> Ampliacion de nuestros canales de distribucion
</t>
  </si>
  <si>
    <t xml:space="preserve">Elaborar e implementar planes de control de juego ilegal mediante la Mesas y Comités Interinstitucionales de Control de Juego ilegal
 </t>
  </si>
  <si>
    <t xml:space="preserve">Retomar  e implementar las estrategias que ayuden al control de juego ilegal. </t>
  </si>
  <si>
    <t xml:space="preserve"> Realizar capacitaciones y/o sensibilizaciones
</t>
  </si>
  <si>
    <t xml:space="preserve"> Incentivar y fortalecer el recambio de billetria por loteria santander. Cuatro por año</t>
  </si>
  <si>
    <t xml:space="preserve"> Fortalecer la venta de lotería en el gran Santander
</t>
  </si>
  <si>
    <t xml:space="preserve">Prospección y Generación de valor al grupo de interés
</t>
  </si>
  <si>
    <t xml:space="preserve"> Planes de seguimiento y auditoria  a las apuestas permanentes</t>
  </si>
  <si>
    <t xml:space="preserve">Evaluar el clima organizacional de la Lotería Santander
</t>
  </si>
  <si>
    <t xml:space="preserve"> Elaboración y ejecución del plan Institucional de Capacitación, bienestar e incentivos de la lotería
</t>
  </si>
  <si>
    <t xml:space="preserve"> Fortalecer  los componentes del sistema de gestión en seguridad, salud en el trabajo - SG-SST -
</t>
  </si>
  <si>
    <t>Encuestas de medicion clima laboral</t>
  </si>
  <si>
    <t>✓Plan operativo anual SGSST</t>
  </si>
  <si>
    <t>✓Programa de  Bienestar  Social e incentivos - Plan exequial y aportes sindicales</t>
  </si>
  <si>
    <t xml:space="preserve">Potencializar las fortalezas de la Lotería Santander para ampliar nuestro nicho de mercado. </t>
  </si>
  <si>
    <t xml:space="preserve"> Potencializar las fortalezas de la Lotería Santander para ampliar nuestro nicho de mercado. </t>
  </si>
  <si>
    <t xml:space="preserve"> Establecer mecanismos de medición que permitan identificar oportunidades de mejora en conocimientos e innovacion frente al trabajo en equipo, la comunicación y el clima laboral, 
</t>
  </si>
  <si>
    <t xml:space="preserve">Establecer mecanismos de medición que permitan identificar oportunidades de mejora en conocimientos e innovacion frente al trabajo en equipo, la comunicación y el clima laboral, 
</t>
  </si>
  <si>
    <t xml:space="preserve"> Establecer mecanismos de medición que permitan identificar oportunidades de mejora en conocimientos e innovacion frente al trabajo en equipo, la comunicación y el clima laboral, </t>
  </si>
  <si>
    <t xml:space="preserve"> Implementar actividades administrativas que permitan mejorar el aprovechamiento y optimización de los recursos financieros, económicos  y humanos  de la Lotería.
</t>
  </si>
  <si>
    <t>Implementar actividades administrativas que permitan mejorar el aprovechamiento y optimización de los recursos financieros, económicos  y humanos  de la Lotería.</t>
  </si>
  <si>
    <t xml:space="preserve"> Modernizacion y desarrollo tecnologicos -Gobierno digital</t>
  </si>
  <si>
    <t xml:space="preserve"> Modernizacion Infraestrucutura.</t>
  </si>
  <si>
    <t xml:space="preserve"> Bienes Inmuebles Productivos 
</t>
  </si>
  <si>
    <t xml:space="preserve"> Promover la prevención del daño antijurídico como política transversal de la entidad
</t>
  </si>
  <si>
    <t xml:space="preserve"> Planes de Mejoramiento suscritos y aprobados por los entes de control</t>
  </si>
  <si>
    <t xml:space="preserve">. Establecer una política de gestión administrativa y jurídica para el saneamiento de las cuentas por cobrar , cuentas de dificil cobro, otros deudores entre otras.
</t>
  </si>
  <si>
    <t xml:space="preserve"> Establecer una política de gestión administrativa y jurídica para el saneamiento de las cuentas por cobrar , cuentas de dificil cobro, otros deudores entre otras.
</t>
  </si>
  <si>
    <t xml:space="preserve">.Realizar las auditorías internas plasmadas en el Plan Anual de Auditoria de manera objetiva e independiented
</t>
  </si>
  <si>
    <t>Realizar actividades para el fomento de la cultura del control</t>
  </si>
  <si>
    <t xml:space="preserve"> Realizacion de diferentes planes promocionles para nuestros grupos de interes y/o valor ( Distribuidores, taquilleros, loteros y apostadores).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</si>
</sst>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charset val="2"/>
      <scheme val="minor"/>
    </font>
    <font>
      <sz val="8"/>
      <name val="Wingdings"/>
      <charset val="2"/>
    </font>
    <font>
      <sz val="8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AR ESSENCE"/>
    </font>
    <font>
      <sz val="8"/>
      <color theme="1"/>
      <name val="Calibri"/>
      <family val="2"/>
    </font>
    <font>
      <b/>
      <sz val="8"/>
      <name val="Calibri"/>
      <family val="2"/>
      <charset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charset val="2"/>
    </font>
    <font>
      <b/>
      <sz val="7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  <charset val="2"/>
      <scheme val="minor"/>
    </font>
    <font>
      <sz val="7"/>
      <name val="Wingdings"/>
      <charset val="2"/>
    </font>
    <font>
      <sz val="7"/>
      <color theme="1"/>
      <name val="Calibri"/>
      <family val="2"/>
      <charset val="2"/>
      <scheme val="minor"/>
    </font>
    <font>
      <sz val="7"/>
      <color theme="1"/>
      <name val="Wingdings"/>
      <charset val="2"/>
    </font>
    <font>
      <sz val="7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sz val="7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2" tint="-9.9978637043366805E-2"/>
        <bgColor rgb="FFFDE9D9"/>
      </patternFill>
    </fill>
    <fill>
      <patternFill patternType="solid">
        <fgColor rgb="FFEAF4AC"/>
        <bgColor rgb="FFFDE9D9"/>
      </patternFill>
    </fill>
    <fill>
      <patternFill patternType="solid">
        <fgColor rgb="FF92D050"/>
        <bgColor rgb="FFFDE9D9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rgb="FFFDE9D9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</cellStyleXfs>
  <cellXfs count="210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6" fillId="0" borderId="1" xfId="0" applyFont="1" applyBorder="1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2" fillId="0" borderId="13" xfId="0" applyFont="1" applyBorder="1"/>
    <xf numFmtId="0" fontId="2" fillId="0" borderId="0" xfId="0" applyFont="1" applyBorder="1"/>
    <xf numFmtId="0" fontId="6" fillId="0" borderId="14" xfId="0" applyFont="1" applyBorder="1"/>
    <xf numFmtId="0" fontId="5" fillId="0" borderId="1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center" vertical="top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28" xfId="0" applyFont="1" applyFill="1" applyBorder="1" applyAlignment="1">
      <alignment vertical="top" wrapText="1"/>
    </xf>
    <xf numFmtId="0" fontId="17" fillId="2" borderId="29" xfId="0" applyFont="1" applyFill="1" applyBorder="1" applyAlignment="1">
      <alignment vertical="top" wrapText="1"/>
    </xf>
    <xf numFmtId="0" fontId="18" fillId="2" borderId="29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center" textRotation="255" wrapText="1"/>
    </xf>
    <xf numFmtId="0" fontId="1" fillId="2" borderId="0" xfId="0" applyFont="1" applyFill="1" applyBorder="1" applyAlignment="1">
      <alignment vertical="center" textRotation="255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 wrapText="1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21" fillId="2" borderId="23" xfId="0" applyFont="1" applyFill="1" applyBorder="1" applyAlignment="1">
      <alignment vertical="top" wrapText="1"/>
    </xf>
    <xf numFmtId="0" fontId="12" fillId="2" borderId="30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2" borderId="23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textRotation="255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17" fillId="0" borderId="29" xfId="0" applyFont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" fillId="0" borderId="29" xfId="0" applyFont="1" applyBorder="1" applyAlignment="1">
      <alignment horizontal="left" vertical="top" wrapText="1"/>
    </xf>
    <xf numFmtId="0" fontId="14" fillId="0" borderId="0" xfId="0" applyFont="1"/>
    <xf numFmtId="0" fontId="27" fillId="0" borderId="6" xfId="0" applyFont="1" applyBorder="1" applyAlignment="1">
      <alignment vertical="top" wrapText="1"/>
    </xf>
    <xf numFmtId="14" fontId="27" fillId="0" borderId="6" xfId="0" applyNumberFormat="1" applyFont="1" applyBorder="1" applyAlignment="1">
      <alignment vertical="top"/>
    </xf>
    <xf numFmtId="0" fontId="28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horizontal="center" vertical="top"/>
    </xf>
    <xf numFmtId="0" fontId="27" fillId="2" borderId="6" xfId="0" applyFont="1" applyFill="1" applyBorder="1" applyAlignment="1">
      <alignment vertical="top"/>
    </xf>
    <xf numFmtId="0" fontId="27" fillId="2" borderId="7" xfId="0" applyFont="1" applyFill="1" applyBorder="1" applyAlignment="1">
      <alignment vertical="top" wrapText="1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horizontal="justify" vertical="top" wrapText="1"/>
    </xf>
    <xf numFmtId="0" fontId="29" fillId="2" borderId="6" xfId="0" applyFont="1" applyFill="1" applyBorder="1" applyAlignment="1">
      <alignment horizontal="left" vertical="top" wrapText="1"/>
    </xf>
    <xf numFmtId="0" fontId="27" fillId="2" borderId="0" xfId="0" applyFont="1" applyFill="1"/>
    <xf numFmtId="0" fontId="29" fillId="2" borderId="23" xfId="0" applyFont="1" applyFill="1" applyBorder="1" applyAlignment="1" applyProtection="1">
      <alignment horizontal="left" vertical="top" wrapText="1"/>
      <protection locked="0"/>
    </xf>
    <xf numFmtId="0" fontId="28" fillId="2" borderId="11" xfId="0" applyFont="1" applyFill="1" applyBorder="1" applyAlignment="1">
      <alignment horizontal="justify" vertical="top"/>
    </xf>
    <xf numFmtId="0" fontId="28" fillId="2" borderId="6" xfId="0" applyFont="1" applyFill="1" applyBorder="1" applyAlignment="1">
      <alignment horizontal="justify" vertical="top"/>
    </xf>
    <xf numFmtId="0" fontId="27" fillId="2" borderId="8" xfId="0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4" fillId="3" borderId="1" xfId="0" applyFont="1" applyFill="1" applyBorder="1" applyAlignment="1">
      <alignment vertical="center" wrapText="1"/>
    </xf>
    <xf numFmtId="0" fontId="30" fillId="2" borderId="27" xfId="0" applyFont="1" applyFill="1" applyBorder="1" applyAlignment="1">
      <alignment vertical="top" wrapText="1"/>
    </xf>
    <xf numFmtId="0" fontId="9" fillId="2" borderId="3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21" fillId="2" borderId="1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4" fillId="2" borderId="6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14" fontId="27" fillId="0" borderId="2" xfId="0" applyNumberFormat="1" applyFont="1" applyBorder="1" applyAlignment="1">
      <alignment vertical="top"/>
    </xf>
    <xf numFmtId="0" fontId="27" fillId="2" borderId="2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vertical="top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14" fontId="27" fillId="0" borderId="0" xfId="0" applyNumberFormat="1" applyFont="1" applyBorder="1" applyAlignment="1">
      <alignment vertical="top"/>
    </xf>
    <xf numFmtId="0" fontId="27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 wrapText="1"/>
    </xf>
    <xf numFmtId="0" fontId="0" fillId="2" borderId="0" xfId="0" applyFill="1" applyBorder="1"/>
    <xf numFmtId="6" fontId="27" fillId="2" borderId="6" xfId="0" applyNumberFormat="1" applyFont="1" applyFill="1" applyBorder="1" applyAlignment="1">
      <alignment horizontal="center" vertical="center"/>
    </xf>
    <xf numFmtId="6" fontId="29" fillId="2" borderId="40" xfId="0" applyNumberFormat="1" applyFont="1" applyFill="1" applyBorder="1" applyAlignment="1">
      <alignment horizontal="center" vertical="center" wrapText="1"/>
    </xf>
    <xf numFmtId="6" fontId="27" fillId="2" borderId="6" xfId="0" applyNumberFormat="1" applyFont="1" applyFill="1" applyBorder="1" applyAlignment="1">
      <alignment horizontal="center" vertical="center" wrapText="1"/>
    </xf>
    <xf numFmtId="5" fontId="27" fillId="2" borderId="6" xfId="1" applyNumberFormat="1" applyFont="1" applyFill="1" applyBorder="1" applyAlignment="1">
      <alignment horizontal="center" vertical="center"/>
    </xf>
    <xf numFmtId="6" fontId="27" fillId="2" borderId="6" xfId="0" applyNumberFormat="1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vertical="center" wrapText="1"/>
    </xf>
    <xf numFmtId="0" fontId="25" fillId="6" borderId="39" xfId="0" applyFont="1" applyFill="1" applyBorder="1" applyAlignment="1">
      <alignment vertical="center" wrapText="1"/>
    </xf>
    <xf numFmtId="0" fontId="25" fillId="6" borderId="8" xfId="0" applyFont="1" applyFill="1" applyBorder="1" applyAlignment="1">
      <alignment vertical="center" wrapText="1"/>
    </xf>
    <xf numFmtId="0" fontId="25" fillId="6" borderId="7" xfId="0" applyFont="1" applyFill="1" applyBorder="1" applyAlignment="1">
      <alignment vertical="center" textRotation="255" wrapText="1"/>
    </xf>
    <xf numFmtId="0" fontId="25" fillId="6" borderId="39" xfId="0" applyFont="1" applyFill="1" applyBorder="1" applyAlignment="1">
      <alignment vertical="center" textRotation="255" wrapText="1"/>
    </xf>
    <xf numFmtId="0" fontId="25" fillId="6" borderId="8" xfId="0" applyFont="1" applyFill="1" applyBorder="1" applyAlignment="1">
      <alignment vertical="center" textRotation="255" wrapText="1"/>
    </xf>
    <xf numFmtId="0" fontId="28" fillId="2" borderId="0" xfId="0" applyFont="1" applyFill="1" applyAlignment="1">
      <alignment horizontal="justify" vertical="top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1" fillId="2" borderId="27" xfId="0" applyFont="1" applyFill="1" applyBorder="1" applyAlignment="1">
      <alignment horizontal="left" vertical="top" wrapText="1"/>
    </xf>
    <xf numFmtId="6" fontId="27" fillId="2" borderId="6" xfId="0" applyNumberFormat="1" applyFont="1" applyFill="1" applyBorder="1" applyAlignment="1">
      <alignment vertical="center"/>
    </xf>
    <xf numFmtId="6" fontId="27" fillId="2" borderId="6" xfId="2" applyNumberFormat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left" vertical="top" wrapText="1"/>
    </xf>
    <xf numFmtId="0" fontId="25" fillId="10" borderId="6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textRotation="255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textRotation="255" wrapText="1"/>
    </xf>
    <xf numFmtId="0" fontId="1" fillId="2" borderId="33" xfId="0" applyFont="1" applyFill="1" applyBorder="1" applyAlignment="1">
      <alignment horizontal="center" vertical="center" textRotation="255" wrapText="1"/>
    </xf>
    <xf numFmtId="0" fontId="1" fillId="2" borderId="34" xfId="0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21" fillId="2" borderId="23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textRotation="255" wrapText="1"/>
    </xf>
    <xf numFmtId="0" fontId="1" fillId="2" borderId="35" xfId="0" applyFont="1" applyFill="1" applyBorder="1" applyAlignment="1">
      <alignment horizontal="center" vertical="center" textRotation="255" wrapText="1"/>
    </xf>
    <xf numFmtId="0" fontId="1" fillId="2" borderId="17" xfId="0" applyFont="1" applyFill="1" applyBorder="1" applyAlignment="1">
      <alignment horizontal="center" vertical="center" textRotation="255" wrapText="1"/>
    </xf>
    <xf numFmtId="0" fontId="1" fillId="2" borderId="36" xfId="0" applyFont="1" applyFill="1" applyBorder="1" applyAlignment="1">
      <alignment horizontal="center" vertical="center" textRotation="255" wrapText="1"/>
    </xf>
    <xf numFmtId="6" fontId="29" fillId="2" borderId="23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3" fillId="0" borderId="15" xfId="0" applyFont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339966"/>
      <color rgb="FF66FF99"/>
      <color rgb="FFEAF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152400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016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66674</xdr:colOff>
      <xdr:row>3</xdr:row>
      <xdr:rowOff>19050</xdr:rowOff>
    </xdr:from>
    <xdr:to>
      <xdr:col>4</xdr:col>
      <xdr:colOff>447674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F5A80A3-7ABF-40E0-B3AB-1837628A6B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52" t="26979" r="12387" b="30605"/>
        <a:stretch/>
      </xdr:blipFill>
      <xdr:spPr bwMode="auto">
        <a:xfrm>
          <a:off x="676274" y="600075"/>
          <a:ext cx="252412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F68"/>
  <sheetViews>
    <sheetView tabSelected="1" topLeftCell="AI1" zoomScaleNormal="100" workbookViewId="0">
      <selection activeCell="AX11" sqref="AX11"/>
    </sheetView>
  </sheetViews>
  <sheetFormatPr baseColWidth="10" defaultRowHeight="15"/>
  <cols>
    <col min="1" max="1" width="9.140625" customWidth="1"/>
    <col min="2" max="2" width="9.42578125" customWidth="1"/>
    <col min="3" max="3" width="11.5703125" customWidth="1"/>
    <col min="4" max="4" width="11.140625" customWidth="1"/>
    <col min="5" max="5" width="12.42578125" customWidth="1"/>
    <col min="6" max="6" width="29.140625" customWidth="1"/>
    <col min="7" max="7" width="26.5703125" customWidth="1"/>
    <col min="8" max="8" width="30.140625" customWidth="1"/>
    <col min="9" max="9" width="3.5703125" customWidth="1"/>
    <col min="10" max="10" width="4" customWidth="1"/>
    <col min="11" max="11" width="4.7109375" customWidth="1"/>
    <col min="12" max="12" width="3.28515625" customWidth="1"/>
    <col min="13" max="13" width="3.85546875" customWidth="1"/>
    <col min="14" max="14" width="5" customWidth="1"/>
    <col min="15" max="15" width="19.7109375" customWidth="1"/>
    <col min="17" max="18" width="8" customWidth="1"/>
    <col min="19" max="19" width="6.5703125" customWidth="1"/>
    <col min="21" max="21" width="12.7109375" customWidth="1"/>
    <col min="22" max="22" width="15.28515625" customWidth="1"/>
    <col min="23" max="23" width="14.28515625" customWidth="1"/>
    <col min="24" max="25" width="14.5703125" customWidth="1"/>
    <col min="26" max="26" width="0" hidden="1" customWidth="1"/>
    <col min="27" max="27" width="12.85546875" customWidth="1"/>
    <col min="28" max="28" width="0" hidden="1" customWidth="1"/>
    <col min="29" max="29" width="10.7109375" customWidth="1"/>
    <col min="30" max="31" width="0" hidden="1" customWidth="1"/>
    <col min="32" max="32" width="10.5703125" customWidth="1"/>
    <col min="33" max="33" width="8.5703125" hidden="1" customWidth="1"/>
    <col min="39" max="39" width="10.5703125" hidden="1" customWidth="1"/>
    <col min="41" max="41" width="7.85546875" hidden="1" customWidth="1"/>
    <col min="42" max="42" width="11" customWidth="1"/>
    <col min="44" max="44" width="0.42578125" hidden="1" customWidth="1"/>
    <col min="45" max="45" width="3.5703125" hidden="1" customWidth="1"/>
    <col min="46" max="46" width="3.28515625" hidden="1" customWidth="1"/>
    <col min="48" max="48" width="0" hidden="1" customWidth="1"/>
    <col min="50" max="50" width="10.7109375" customWidth="1"/>
    <col min="51" max="51" width="0" hidden="1" customWidth="1"/>
    <col min="53" max="53" width="0" hidden="1" customWidth="1"/>
  </cols>
  <sheetData>
    <row r="2" spans="1:58" ht="15.75" thickBot="1"/>
    <row r="3" spans="1:58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06"/>
      <c r="P3" s="7"/>
    </row>
    <row r="4" spans="1:58" ht="20.25">
      <c r="A4" s="8"/>
      <c r="B4" s="9"/>
      <c r="C4" s="9"/>
      <c r="D4" s="9"/>
      <c r="E4" s="159" t="s">
        <v>104</v>
      </c>
      <c r="F4" s="159"/>
      <c r="G4" s="159"/>
      <c r="H4" s="159"/>
      <c r="I4" s="159"/>
      <c r="J4" s="159"/>
      <c r="K4" s="159"/>
      <c r="L4" s="159"/>
      <c r="M4" s="159"/>
      <c r="N4" s="159"/>
      <c r="O4" s="207"/>
      <c r="P4" s="7"/>
    </row>
    <row r="5" spans="1:58" ht="20.25">
      <c r="A5" s="165" t="s">
        <v>92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207"/>
      <c r="P5" s="7"/>
    </row>
    <row r="6" spans="1:58" ht="18" customHeight="1" thickBot="1">
      <c r="A6" s="166" t="s">
        <v>293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208"/>
      <c r="P6" s="7"/>
    </row>
    <row r="7" spans="1:58" ht="18.75" customHeight="1" thickBot="1">
      <c r="A7" s="10"/>
      <c r="B7" s="3"/>
      <c r="C7" s="3"/>
      <c r="D7" s="3"/>
      <c r="E7" s="160"/>
      <c r="F7" s="160"/>
      <c r="G7" s="1"/>
      <c r="H7" s="1"/>
      <c r="I7" s="11"/>
      <c r="J7" s="11"/>
      <c r="K7" s="11"/>
      <c r="L7" s="11"/>
      <c r="M7" s="11"/>
      <c r="N7" s="11"/>
      <c r="O7" s="209"/>
      <c r="P7" s="63"/>
      <c r="Q7" s="63"/>
      <c r="R7" s="63"/>
      <c r="T7" s="81"/>
      <c r="U7" s="141" t="s">
        <v>162</v>
      </c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1"/>
      <c r="AR7" s="145" t="s">
        <v>163</v>
      </c>
      <c r="AS7" s="145" t="s">
        <v>164</v>
      </c>
      <c r="AT7" s="145" t="s">
        <v>165</v>
      </c>
      <c r="AU7" s="145" t="s">
        <v>166</v>
      </c>
      <c r="AV7" s="120" t="s">
        <v>167</v>
      </c>
      <c r="AW7" s="120" t="s">
        <v>170</v>
      </c>
      <c r="AX7" s="121"/>
      <c r="AY7" s="121"/>
      <c r="AZ7" s="121"/>
      <c r="BA7" s="121"/>
      <c r="BB7" s="121"/>
      <c r="BC7" s="121"/>
      <c r="BD7" s="121"/>
      <c r="BE7" s="121"/>
      <c r="BF7" s="122"/>
    </row>
    <row r="8" spans="1:58" ht="18.75" customHeight="1" thickBot="1">
      <c r="A8" s="163" t="s">
        <v>17</v>
      </c>
      <c r="B8" s="164"/>
      <c r="C8" s="164"/>
      <c r="D8" s="168"/>
      <c r="E8" s="163" t="s">
        <v>152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34" t="s">
        <v>178</v>
      </c>
      <c r="Q8" s="135"/>
      <c r="R8" s="136"/>
      <c r="S8" s="137" t="s">
        <v>160</v>
      </c>
      <c r="T8" s="137" t="s">
        <v>161</v>
      </c>
      <c r="U8" s="140" t="s">
        <v>179</v>
      </c>
      <c r="V8" s="140"/>
      <c r="W8" s="140"/>
      <c r="X8" s="140"/>
      <c r="Y8" s="140"/>
      <c r="Z8" s="140" t="s">
        <v>180</v>
      </c>
      <c r="AA8" s="140"/>
      <c r="AB8" s="140"/>
      <c r="AC8" s="140" t="s">
        <v>181</v>
      </c>
      <c r="AD8" s="140"/>
      <c r="AE8" s="140"/>
      <c r="AF8" s="140"/>
      <c r="AG8" s="140" t="s">
        <v>182</v>
      </c>
      <c r="AH8" s="140"/>
      <c r="AI8" s="140"/>
      <c r="AJ8" s="140"/>
      <c r="AK8" s="140"/>
      <c r="AL8" s="140" t="s">
        <v>183</v>
      </c>
      <c r="AM8" s="140"/>
      <c r="AN8" s="140"/>
      <c r="AO8" s="140"/>
      <c r="AP8" s="140"/>
      <c r="AQ8" s="141" t="s">
        <v>184</v>
      </c>
      <c r="AR8" s="146"/>
      <c r="AS8" s="146"/>
      <c r="AT8" s="146"/>
      <c r="AU8" s="146"/>
      <c r="AV8" s="148"/>
      <c r="AW8" s="123" t="s">
        <v>168</v>
      </c>
      <c r="AX8" s="123" t="s">
        <v>169</v>
      </c>
      <c r="AY8" s="109"/>
      <c r="AZ8" s="123" t="s">
        <v>171</v>
      </c>
      <c r="BA8" s="112"/>
      <c r="BB8" s="126" t="s">
        <v>173</v>
      </c>
      <c r="BC8" s="126" t="s">
        <v>174</v>
      </c>
      <c r="BD8" s="126" t="s">
        <v>175</v>
      </c>
      <c r="BE8" s="126" t="s">
        <v>176</v>
      </c>
      <c r="BF8" s="126" t="s">
        <v>177</v>
      </c>
    </row>
    <row r="9" spans="1:58" ht="27" customHeight="1" thickBot="1">
      <c r="A9" s="173" t="s">
        <v>11</v>
      </c>
      <c r="B9" s="175" t="s">
        <v>12</v>
      </c>
      <c r="C9" s="177" t="s">
        <v>13</v>
      </c>
      <c r="D9" s="179" t="s">
        <v>14</v>
      </c>
      <c r="E9" s="169" t="s">
        <v>16</v>
      </c>
      <c r="F9" s="171" t="s">
        <v>8</v>
      </c>
      <c r="G9" s="12" t="s">
        <v>20</v>
      </c>
      <c r="H9" s="13" t="s">
        <v>4</v>
      </c>
      <c r="I9" s="190" t="s">
        <v>6</v>
      </c>
      <c r="J9" s="191"/>
      <c r="K9" s="192"/>
      <c r="L9" s="193" t="s">
        <v>7</v>
      </c>
      <c r="M9" s="194"/>
      <c r="N9" s="195"/>
      <c r="O9" s="161" t="s">
        <v>0</v>
      </c>
      <c r="P9" s="142" t="s">
        <v>185</v>
      </c>
      <c r="Q9" s="142" t="s">
        <v>6</v>
      </c>
      <c r="R9" s="142" t="s">
        <v>186</v>
      </c>
      <c r="S9" s="138"/>
      <c r="T9" s="138"/>
      <c r="U9" s="144" t="s">
        <v>187</v>
      </c>
      <c r="V9" s="144" t="s">
        <v>188</v>
      </c>
      <c r="W9" s="144" t="s">
        <v>189</v>
      </c>
      <c r="X9" s="144" t="s">
        <v>190</v>
      </c>
      <c r="Y9" s="144" t="s">
        <v>191</v>
      </c>
      <c r="Z9" s="144" t="s">
        <v>192</v>
      </c>
      <c r="AA9" s="144" t="s">
        <v>193</v>
      </c>
      <c r="AB9" s="144" t="s">
        <v>194</v>
      </c>
      <c r="AC9" s="133" t="s">
        <v>195</v>
      </c>
      <c r="AD9" s="133" t="s">
        <v>196</v>
      </c>
      <c r="AE9" s="133" t="s">
        <v>197</v>
      </c>
      <c r="AF9" s="133" t="s">
        <v>198</v>
      </c>
      <c r="AG9" s="133" t="s">
        <v>199</v>
      </c>
      <c r="AH9" s="133" t="s">
        <v>200</v>
      </c>
      <c r="AI9" s="133" t="s">
        <v>201</v>
      </c>
      <c r="AJ9" s="133" t="s">
        <v>202</v>
      </c>
      <c r="AK9" s="133" t="s">
        <v>203</v>
      </c>
      <c r="AL9" s="133" t="s">
        <v>204</v>
      </c>
      <c r="AM9" s="133" t="s">
        <v>205</v>
      </c>
      <c r="AN9" s="133" t="s">
        <v>206</v>
      </c>
      <c r="AO9" s="133" t="s">
        <v>207</v>
      </c>
      <c r="AP9" s="133" t="s">
        <v>208</v>
      </c>
      <c r="AQ9" s="141"/>
      <c r="AR9" s="146"/>
      <c r="AS9" s="146"/>
      <c r="AT9" s="146"/>
      <c r="AU9" s="146"/>
      <c r="AV9" s="148"/>
      <c r="AW9" s="124"/>
      <c r="AX9" s="124"/>
      <c r="AY9" s="108" t="s">
        <v>170</v>
      </c>
      <c r="AZ9" s="124"/>
      <c r="BA9" s="111" t="s">
        <v>172</v>
      </c>
      <c r="BB9" s="127"/>
      <c r="BC9" s="127"/>
      <c r="BD9" s="127"/>
      <c r="BE9" s="127"/>
      <c r="BF9" s="127"/>
    </row>
    <row r="10" spans="1:58" ht="45" customHeight="1" thickBot="1">
      <c r="A10" s="174"/>
      <c r="B10" s="176"/>
      <c r="C10" s="178"/>
      <c r="D10" s="180"/>
      <c r="E10" s="170"/>
      <c r="F10" s="172"/>
      <c r="G10" s="14" t="s">
        <v>21</v>
      </c>
      <c r="H10" s="14" t="s">
        <v>5</v>
      </c>
      <c r="I10" s="15" t="s">
        <v>1</v>
      </c>
      <c r="J10" s="15" t="s">
        <v>2</v>
      </c>
      <c r="K10" s="15" t="s">
        <v>3</v>
      </c>
      <c r="L10" s="15" t="s">
        <v>1</v>
      </c>
      <c r="M10" s="15" t="s">
        <v>2</v>
      </c>
      <c r="N10" s="15" t="s">
        <v>3</v>
      </c>
      <c r="O10" s="162"/>
      <c r="P10" s="143"/>
      <c r="Q10" s="143"/>
      <c r="R10" s="143"/>
      <c r="S10" s="139"/>
      <c r="T10" s="139"/>
      <c r="U10" s="144"/>
      <c r="V10" s="144"/>
      <c r="W10" s="144"/>
      <c r="X10" s="144"/>
      <c r="Y10" s="144"/>
      <c r="Z10" s="144"/>
      <c r="AA10" s="144"/>
      <c r="AB10" s="144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41"/>
      <c r="AR10" s="147"/>
      <c r="AS10" s="147"/>
      <c r="AT10" s="147"/>
      <c r="AU10" s="147"/>
      <c r="AV10" s="149"/>
      <c r="AW10" s="125"/>
      <c r="AX10" s="125"/>
      <c r="AY10" s="110"/>
      <c r="AZ10" s="125"/>
      <c r="BA10" s="113"/>
      <c r="BB10" s="128"/>
      <c r="BC10" s="128"/>
      <c r="BD10" s="128"/>
      <c r="BE10" s="128"/>
      <c r="BF10" s="128"/>
    </row>
    <row r="11" spans="1:58" ht="126.75" customHeight="1" thickBot="1">
      <c r="A11" s="200" t="s">
        <v>10</v>
      </c>
      <c r="B11" s="37" t="s">
        <v>22</v>
      </c>
      <c r="C11" s="38" t="s">
        <v>15</v>
      </c>
      <c r="D11" s="39" t="s">
        <v>116</v>
      </c>
      <c r="E11" s="38" t="s">
        <v>18</v>
      </c>
      <c r="F11" s="198" t="s">
        <v>349</v>
      </c>
      <c r="G11" s="117" t="s">
        <v>365</v>
      </c>
      <c r="H11" s="49" t="s">
        <v>329</v>
      </c>
      <c r="I11" s="19">
        <v>2</v>
      </c>
      <c r="J11" s="19">
        <v>2</v>
      </c>
      <c r="K11" s="19">
        <v>2021</v>
      </c>
      <c r="L11" s="19">
        <v>31</v>
      </c>
      <c r="M11" s="19">
        <v>12</v>
      </c>
      <c r="N11" s="19">
        <v>2021</v>
      </c>
      <c r="O11" s="22" t="s">
        <v>159</v>
      </c>
      <c r="P11" s="64" t="s">
        <v>266</v>
      </c>
      <c r="Q11" s="65">
        <v>44231</v>
      </c>
      <c r="R11" s="65">
        <v>44561</v>
      </c>
      <c r="S11" s="67" t="s">
        <v>209</v>
      </c>
      <c r="T11" s="82" t="s">
        <v>267</v>
      </c>
      <c r="U11" s="71" t="s">
        <v>294</v>
      </c>
      <c r="V11" s="68"/>
      <c r="W11" s="71" t="s">
        <v>297</v>
      </c>
      <c r="X11" s="71" t="s">
        <v>295</v>
      </c>
      <c r="Y11" s="71" t="s">
        <v>268</v>
      </c>
      <c r="Z11" s="67" t="s">
        <v>209</v>
      </c>
      <c r="AA11" s="72" t="s">
        <v>269</v>
      </c>
      <c r="AB11" s="67" t="s">
        <v>209</v>
      </c>
      <c r="AC11" s="71" t="s">
        <v>296</v>
      </c>
      <c r="AD11" s="68"/>
      <c r="AE11" s="67" t="s">
        <v>209</v>
      </c>
      <c r="AF11" s="71"/>
      <c r="AG11" s="68"/>
      <c r="AH11" s="71" t="s">
        <v>271</v>
      </c>
      <c r="AI11" s="77" t="s">
        <v>240</v>
      </c>
      <c r="AJ11" s="71" t="s">
        <v>275</v>
      </c>
      <c r="AK11" s="71" t="s">
        <v>219</v>
      </c>
      <c r="AL11" s="71" t="s">
        <v>270</v>
      </c>
      <c r="AM11" s="68"/>
      <c r="AN11" s="71" t="s">
        <v>274</v>
      </c>
      <c r="AO11" s="68"/>
      <c r="AP11" s="71" t="s">
        <v>272</v>
      </c>
      <c r="AQ11" s="71" t="s">
        <v>273</v>
      </c>
      <c r="AR11" s="68"/>
      <c r="AS11" s="68"/>
      <c r="AT11" s="68"/>
      <c r="AU11" s="119">
        <v>450000000</v>
      </c>
      <c r="AV11" s="68"/>
      <c r="AW11" s="68"/>
      <c r="AX11" s="68"/>
      <c r="AY11" s="68"/>
      <c r="AZ11" s="68"/>
      <c r="BA11" s="70" t="s">
        <v>209</v>
      </c>
      <c r="BB11" s="68"/>
      <c r="BC11" s="68"/>
      <c r="BD11" s="68"/>
      <c r="BE11" s="115" t="s">
        <v>300</v>
      </c>
      <c r="BF11" s="71" t="s">
        <v>210</v>
      </c>
    </row>
    <row r="12" spans="1:58" ht="75.75" customHeight="1" thickBot="1">
      <c r="A12" s="157"/>
      <c r="B12" s="17"/>
      <c r="C12" s="18" t="s">
        <v>15</v>
      </c>
      <c r="D12" s="40" t="s">
        <v>144</v>
      </c>
      <c r="E12" s="18"/>
      <c r="F12" s="152"/>
      <c r="G12" s="17" t="s">
        <v>306</v>
      </c>
      <c r="H12" s="50"/>
      <c r="I12" s="19">
        <v>2</v>
      </c>
      <c r="J12" s="19">
        <v>2</v>
      </c>
      <c r="K12" s="19">
        <v>2021</v>
      </c>
      <c r="L12" s="19">
        <v>31</v>
      </c>
      <c r="M12" s="19">
        <v>12</v>
      </c>
      <c r="N12" s="19">
        <v>2021</v>
      </c>
      <c r="O12" s="23" t="s">
        <v>149</v>
      </c>
      <c r="P12" s="64" t="s">
        <v>266</v>
      </c>
      <c r="Q12" s="65">
        <v>44231</v>
      </c>
      <c r="R12" s="65">
        <v>44561</v>
      </c>
      <c r="S12" s="67" t="s">
        <v>209</v>
      </c>
      <c r="T12" s="40" t="s">
        <v>144</v>
      </c>
      <c r="U12" s="71" t="s">
        <v>294</v>
      </c>
      <c r="V12" s="68"/>
      <c r="W12" s="71" t="s">
        <v>297</v>
      </c>
      <c r="X12" s="71" t="s">
        <v>295</v>
      </c>
      <c r="Y12" s="68"/>
      <c r="Z12" s="67" t="s">
        <v>209</v>
      </c>
      <c r="AA12" s="72" t="s">
        <v>269</v>
      </c>
      <c r="AB12" s="67" t="s">
        <v>209</v>
      </c>
      <c r="AC12" s="71" t="s">
        <v>296</v>
      </c>
      <c r="AD12" s="68"/>
      <c r="AE12" s="67" t="s">
        <v>209</v>
      </c>
      <c r="AF12" s="71"/>
      <c r="AG12" s="68"/>
      <c r="AH12" s="71" t="s">
        <v>271</v>
      </c>
      <c r="AI12" s="68"/>
      <c r="AJ12" s="68"/>
      <c r="AK12" s="68"/>
      <c r="AL12" s="71" t="s">
        <v>270</v>
      </c>
      <c r="AM12" s="68"/>
      <c r="AN12" s="68"/>
      <c r="AO12" s="68"/>
      <c r="AP12" s="68"/>
      <c r="AQ12" s="68"/>
      <c r="AR12" s="68"/>
      <c r="AS12" s="68"/>
      <c r="AT12" s="68"/>
      <c r="AU12" s="105">
        <v>100000000</v>
      </c>
      <c r="AV12" s="68"/>
      <c r="AW12" s="68"/>
      <c r="AX12" s="68"/>
      <c r="AY12" s="68"/>
      <c r="AZ12" s="68"/>
      <c r="BA12" s="70" t="s">
        <v>209</v>
      </c>
      <c r="BB12" s="68"/>
      <c r="BC12" s="68"/>
      <c r="BD12" s="68"/>
      <c r="BE12" s="68"/>
      <c r="BF12" s="71" t="s">
        <v>210</v>
      </c>
    </row>
    <row r="13" spans="1:58" ht="162" customHeight="1" thickBot="1">
      <c r="A13" s="158"/>
      <c r="B13" s="17"/>
      <c r="C13" s="18" t="s">
        <v>83</v>
      </c>
      <c r="D13" s="40" t="s">
        <v>117</v>
      </c>
      <c r="E13" s="18"/>
      <c r="F13" s="152"/>
      <c r="G13" s="17" t="s">
        <v>307</v>
      </c>
      <c r="H13" s="51"/>
      <c r="I13" s="19">
        <v>2</v>
      </c>
      <c r="J13" s="19">
        <v>2</v>
      </c>
      <c r="K13" s="19">
        <v>2021</v>
      </c>
      <c r="L13" s="19">
        <v>31</v>
      </c>
      <c r="M13" s="19">
        <v>12</v>
      </c>
      <c r="N13" s="19">
        <v>2021</v>
      </c>
      <c r="O13" s="23" t="s">
        <v>156</v>
      </c>
      <c r="P13" s="64" t="s">
        <v>266</v>
      </c>
      <c r="Q13" s="65">
        <v>44231</v>
      </c>
      <c r="R13" s="65">
        <v>44561</v>
      </c>
      <c r="S13" s="67" t="s">
        <v>209</v>
      </c>
      <c r="T13" s="40" t="s">
        <v>117</v>
      </c>
      <c r="U13" s="71" t="s">
        <v>294</v>
      </c>
      <c r="V13" s="68"/>
      <c r="W13" s="71" t="s">
        <v>297</v>
      </c>
      <c r="X13" s="69" t="s">
        <v>211</v>
      </c>
      <c r="Y13" s="68"/>
      <c r="Z13" s="68"/>
      <c r="AA13" s="68"/>
      <c r="AB13" s="68"/>
      <c r="AC13" s="71" t="s">
        <v>296</v>
      </c>
      <c r="AD13" s="68"/>
      <c r="AE13" s="68"/>
      <c r="AF13" s="71" t="s">
        <v>212</v>
      </c>
      <c r="AG13" s="68"/>
      <c r="AH13" s="71" t="s">
        <v>271</v>
      </c>
      <c r="AI13" s="77" t="s">
        <v>240</v>
      </c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103">
        <v>450000000</v>
      </c>
      <c r="AV13" s="68"/>
      <c r="AW13" s="68"/>
      <c r="AX13" s="68"/>
      <c r="AY13" s="68"/>
      <c r="AZ13" s="68"/>
      <c r="BA13" s="70" t="s">
        <v>209</v>
      </c>
      <c r="BB13" s="68"/>
      <c r="BC13" s="68"/>
      <c r="BD13" s="68"/>
      <c r="BE13" s="68"/>
      <c r="BF13" s="71" t="s">
        <v>210</v>
      </c>
    </row>
    <row r="14" spans="1:58" ht="180.75" customHeight="1" thickBot="1">
      <c r="A14" s="25"/>
      <c r="B14" s="17"/>
      <c r="C14" s="18" t="s">
        <v>15</v>
      </c>
      <c r="D14" s="41" t="s">
        <v>118</v>
      </c>
      <c r="E14" s="18"/>
      <c r="F14" s="152"/>
      <c r="G14" s="27" t="s">
        <v>331</v>
      </c>
      <c r="H14" s="16" t="s">
        <v>119</v>
      </c>
      <c r="I14" s="19">
        <v>2</v>
      </c>
      <c r="J14" s="19">
        <v>2</v>
      </c>
      <c r="K14" s="19">
        <v>2021</v>
      </c>
      <c r="L14" s="19">
        <v>31</v>
      </c>
      <c r="M14" s="19">
        <v>12</v>
      </c>
      <c r="N14" s="19">
        <v>2021</v>
      </c>
      <c r="O14" s="23" t="s">
        <v>150</v>
      </c>
      <c r="P14" s="64" t="s">
        <v>266</v>
      </c>
      <c r="Q14" s="65">
        <v>44231</v>
      </c>
      <c r="R14" s="65">
        <v>44561</v>
      </c>
      <c r="S14" s="67" t="s">
        <v>209</v>
      </c>
      <c r="T14" s="41" t="s">
        <v>118</v>
      </c>
      <c r="U14" s="68"/>
      <c r="V14" s="68"/>
      <c r="W14" s="71" t="s">
        <v>297</v>
      </c>
      <c r="X14" s="68"/>
      <c r="Y14" s="68"/>
      <c r="Z14" s="68"/>
      <c r="AA14" s="68"/>
      <c r="AB14" s="68"/>
      <c r="AC14" s="71" t="s">
        <v>296</v>
      </c>
      <c r="AD14" s="71" t="s">
        <v>212</v>
      </c>
      <c r="AE14" s="68"/>
      <c r="AF14" s="71" t="s">
        <v>213</v>
      </c>
      <c r="AG14" s="68"/>
      <c r="AH14" s="71" t="s">
        <v>271</v>
      </c>
      <c r="AI14" s="77" t="s">
        <v>240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103">
        <v>450000000</v>
      </c>
      <c r="AV14" s="68"/>
      <c r="AW14" s="68"/>
      <c r="AX14" s="68"/>
      <c r="AY14" s="68"/>
      <c r="AZ14" s="68"/>
      <c r="BA14" s="70" t="s">
        <v>209</v>
      </c>
      <c r="BB14" s="68"/>
      <c r="BC14" s="68"/>
      <c r="BD14" s="68"/>
      <c r="BE14" s="68"/>
      <c r="BF14" s="71" t="s">
        <v>210</v>
      </c>
    </row>
    <row r="15" spans="1:58" ht="112.5" customHeight="1" thickBot="1">
      <c r="A15" s="201" t="s">
        <v>10</v>
      </c>
      <c r="B15" s="17"/>
      <c r="C15" s="18" t="s">
        <v>15</v>
      </c>
      <c r="D15" s="40" t="s">
        <v>145</v>
      </c>
      <c r="E15" s="18"/>
      <c r="F15" s="152"/>
      <c r="G15" s="27" t="s">
        <v>332</v>
      </c>
      <c r="H15" s="16" t="s">
        <v>120</v>
      </c>
      <c r="I15" s="19">
        <v>2</v>
      </c>
      <c r="J15" s="19">
        <v>2</v>
      </c>
      <c r="K15" s="19">
        <v>2021</v>
      </c>
      <c r="L15" s="19">
        <v>31</v>
      </c>
      <c r="M15" s="19">
        <v>12</v>
      </c>
      <c r="N15" s="19">
        <v>2021</v>
      </c>
      <c r="O15" s="23" t="s">
        <v>26</v>
      </c>
      <c r="P15" s="64" t="s">
        <v>266</v>
      </c>
      <c r="Q15" s="65">
        <v>44231</v>
      </c>
      <c r="R15" s="65">
        <v>44561</v>
      </c>
      <c r="S15" s="67" t="s">
        <v>209</v>
      </c>
      <c r="T15" s="83" t="s">
        <v>145</v>
      </c>
      <c r="U15" s="68"/>
      <c r="V15" s="68"/>
      <c r="W15" s="71" t="s">
        <v>297</v>
      </c>
      <c r="X15" s="68"/>
      <c r="Y15" s="68"/>
      <c r="Z15" s="68"/>
      <c r="AA15" s="68"/>
      <c r="AB15" s="68"/>
      <c r="AC15" s="71" t="s">
        <v>296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103">
        <v>450000000</v>
      </c>
      <c r="AV15" s="68"/>
      <c r="AW15" s="68"/>
      <c r="AX15" s="68"/>
      <c r="AY15" s="68"/>
      <c r="AZ15" s="68"/>
      <c r="BA15" s="70" t="s">
        <v>209</v>
      </c>
      <c r="BB15" s="68"/>
      <c r="BC15" s="68"/>
      <c r="BD15" s="68"/>
      <c r="BE15" s="68"/>
      <c r="BF15" s="71" t="s">
        <v>210</v>
      </c>
    </row>
    <row r="16" spans="1:58" ht="147" customHeight="1" thickBot="1">
      <c r="A16" s="202"/>
      <c r="B16" s="17"/>
      <c r="C16" s="18" t="s">
        <v>15</v>
      </c>
      <c r="D16" s="40" t="s">
        <v>145</v>
      </c>
      <c r="E16" s="18"/>
      <c r="F16" s="18" t="s">
        <v>349</v>
      </c>
      <c r="G16" s="27" t="s">
        <v>333</v>
      </c>
      <c r="H16" s="16" t="s">
        <v>330</v>
      </c>
      <c r="I16" s="19">
        <v>2</v>
      </c>
      <c r="J16" s="19">
        <v>2</v>
      </c>
      <c r="K16" s="19">
        <v>2021</v>
      </c>
      <c r="L16" s="19">
        <v>31</v>
      </c>
      <c r="M16" s="19">
        <v>12</v>
      </c>
      <c r="N16" s="19">
        <v>2021</v>
      </c>
      <c r="O16" s="23" t="s">
        <v>54</v>
      </c>
      <c r="P16" s="64" t="s">
        <v>266</v>
      </c>
      <c r="Q16" s="65">
        <v>44231</v>
      </c>
      <c r="R16" s="65">
        <v>44561</v>
      </c>
      <c r="S16" s="67" t="s">
        <v>209</v>
      </c>
      <c r="T16" s="84" t="s">
        <v>145</v>
      </c>
      <c r="U16" s="68"/>
      <c r="V16" s="68"/>
      <c r="W16" s="71" t="s">
        <v>298</v>
      </c>
      <c r="X16" s="68"/>
      <c r="Y16" s="68"/>
      <c r="Z16" s="68"/>
      <c r="AA16" s="68"/>
      <c r="AB16" s="68"/>
      <c r="AC16" s="71" t="s">
        <v>296</v>
      </c>
      <c r="AD16" s="68"/>
      <c r="AE16" s="68"/>
      <c r="AF16" s="68"/>
      <c r="AG16" s="68"/>
      <c r="AH16" s="71" t="s">
        <v>271</v>
      </c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103">
        <v>8000000</v>
      </c>
      <c r="AV16" s="68"/>
      <c r="AW16" s="68"/>
      <c r="AX16" s="68"/>
      <c r="AY16" s="68"/>
      <c r="AZ16" s="68"/>
      <c r="BA16" s="70" t="s">
        <v>209</v>
      </c>
      <c r="BB16" s="68"/>
      <c r="BC16" s="68"/>
      <c r="BD16" s="68"/>
      <c r="BE16" s="68"/>
      <c r="BF16" s="71" t="s">
        <v>210</v>
      </c>
    </row>
    <row r="17" spans="1:58" ht="139.5" customHeight="1" thickBot="1">
      <c r="A17" s="202"/>
      <c r="B17" s="17"/>
      <c r="C17" s="18" t="s">
        <v>15</v>
      </c>
      <c r="D17" s="29" t="s">
        <v>121</v>
      </c>
      <c r="E17" s="18"/>
      <c r="F17" s="18" t="s">
        <v>349</v>
      </c>
      <c r="G17" s="27" t="s">
        <v>55</v>
      </c>
      <c r="H17" s="196" t="s">
        <v>122</v>
      </c>
      <c r="I17" s="19">
        <v>2</v>
      </c>
      <c r="J17" s="19">
        <v>2</v>
      </c>
      <c r="K17" s="19">
        <v>2021</v>
      </c>
      <c r="L17" s="19">
        <v>31</v>
      </c>
      <c r="M17" s="19">
        <v>12</v>
      </c>
      <c r="N17" s="19">
        <v>2021</v>
      </c>
      <c r="O17" s="23" t="s">
        <v>98</v>
      </c>
      <c r="P17" s="64" t="s">
        <v>266</v>
      </c>
      <c r="Q17" s="65">
        <v>44231</v>
      </c>
      <c r="R17" s="65">
        <v>44561</v>
      </c>
      <c r="S17" s="67" t="s">
        <v>209</v>
      </c>
      <c r="T17" s="59" t="s">
        <v>121</v>
      </c>
      <c r="U17" s="68"/>
      <c r="V17" s="68"/>
      <c r="W17" s="68"/>
      <c r="X17" s="68"/>
      <c r="Y17" s="68"/>
      <c r="Z17" s="68"/>
      <c r="AA17" s="68"/>
      <c r="AB17" s="68"/>
      <c r="AC17" s="71" t="s">
        <v>296</v>
      </c>
      <c r="AD17" s="68"/>
      <c r="AE17" s="68"/>
      <c r="AF17" s="71" t="s">
        <v>213</v>
      </c>
      <c r="AG17" s="68"/>
      <c r="AH17" s="64" t="s">
        <v>279</v>
      </c>
      <c r="AI17" s="77" t="s">
        <v>240</v>
      </c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204">
        <v>450000000</v>
      </c>
      <c r="AV17" s="68"/>
      <c r="AW17" s="68"/>
      <c r="AX17" s="68"/>
      <c r="AY17" s="68"/>
      <c r="AZ17" s="68"/>
      <c r="BA17" s="70" t="s">
        <v>209</v>
      </c>
      <c r="BB17" s="68"/>
      <c r="BC17" s="68"/>
      <c r="BD17" s="68"/>
      <c r="BE17" s="68"/>
      <c r="BF17" s="71" t="s">
        <v>210</v>
      </c>
    </row>
    <row r="18" spans="1:58" ht="110.25" customHeight="1" thickBot="1">
      <c r="A18" s="203"/>
      <c r="B18" s="17"/>
      <c r="C18" s="18" t="s">
        <v>80</v>
      </c>
      <c r="D18" s="40" t="s">
        <v>123</v>
      </c>
      <c r="E18" s="18"/>
      <c r="F18" s="18" t="s">
        <v>349</v>
      </c>
      <c r="G18" s="27" t="s">
        <v>334</v>
      </c>
      <c r="H18" s="197"/>
      <c r="I18" s="19">
        <v>2</v>
      </c>
      <c r="J18" s="19">
        <v>2</v>
      </c>
      <c r="K18" s="19">
        <v>2021</v>
      </c>
      <c r="L18" s="19">
        <v>31</v>
      </c>
      <c r="M18" s="19">
        <v>12</v>
      </c>
      <c r="N18" s="19">
        <v>2021</v>
      </c>
      <c r="O18" s="23" t="s">
        <v>151</v>
      </c>
      <c r="P18" s="64" t="s">
        <v>266</v>
      </c>
      <c r="Q18" s="65">
        <v>44231</v>
      </c>
      <c r="R18" s="65">
        <v>44561</v>
      </c>
      <c r="S18" s="67" t="s">
        <v>209</v>
      </c>
      <c r="T18" s="83" t="s">
        <v>123</v>
      </c>
      <c r="U18" s="68"/>
      <c r="V18" s="68"/>
      <c r="W18" s="68"/>
      <c r="X18" s="68"/>
      <c r="Y18" s="68"/>
      <c r="Z18" s="68"/>
      <c r="AA18" s="68"/>
      <c r="AB18" s="68"/>
      <c r="AC18" s="71" t="s">
        <v>296</v>
      </c>
      <c r="AD18" s="68"/>
      <c r="AE18" s="68"/>
      <c r="AF18" s="71" t="s">
        <v>213</v>
      </c>
      <c r="AG18" s="68"/>
      <c r="AH18" s="71" t="s">
        <v>271</v>
      </c>
      <c r="AI18" s="68"/>
      <c r="AJ18" s="68"/>
      <c r="AK18" s="68"/>
      <c r="AL18" s="68"/>
      <c r="AM18" s="68"/>
      <c r="AN18" s="68"/>
      <c r="AO18" s="68"/>
      <c r="AP18" s="71" t="s">
        <v>272</v>
      </c>
      <c r="AQ18" s="68"/>
      <c r="AR18" s="68"/>
      <c r="AS18" s="68"/>
      <c r="AT18" s="68"/>
      <c r="AU18" s="104">
        <v>80000000</v>
      </c>
      <c r="AV18" s="68"/>
      <c r="AW18" s="68"/>
      <c r="AX18" s="68"/>
      <c r="AY18" s="68"/>
      <c r="AZ18" s="68"/>
      <c r="BA18" s="70" t="s">
        <v>209</v>
      </c>
      <c r="BB18" s="68"/>
      <c r="BC18" s="68"/>
      <c r="BD18" s="68"/>
      <c r="BE18" s="68"/>
      <c r="BF18" s="71" t="s">
        <v>210</v>
      </c>
    </row>
    <row r="19" spans="1:58" ht="193.5" customHeight="1" thickBot="1">
      <c r="A19" s="153" t="s">
        <v>10</v>
      </c>
      <c r="B19" s="17"/>
      <c r="C19" s="18" t="s">
        <v>15</v>
      </c>
      <c r="D19" s="40" t="s">
        <v>124</v>
      </c>
      <c r="E19" s="18"/>
      <c r="F19" s="18" t="s">
        <v>350</v>
      </c>
      <c r="G19" s="18" t="s">
        <v>335</v>
      </c>
      <c r="H19" s="16" t="s">
        <v>125</v>
      </c>
      <c r="I19" s="19">
        <v>2</v>
      </c>
      <c r="J19" s="19">
        <v>2</v>
      </c>
      <c r="K19" s="19">
        <v>2021</v>
      </c>
      <c r="L19" s="19">
        <v>31</v>
      </c>
      <c r="M19" s="19">
        <v>12</v>
      </c>
      <c r="N19" s="19">
        <v>2021</v>
      </c>
      <c r="O19" s="24" t="s">
        <v>42</v>
      </c>
      <c r="P19" s="64" t="s">
        <v>266</v>
      </c>
      <c r="Q19" s="65">
        <v>44231</v>
      </c>
      <c r="R19" s="65">
        <v>44561</v>
      </c>
      <c r="S19" s="67" t="s">
        <v>209</v>
      </c>
      <c r="T19" s="84" t="s">
        <v>124</v>
      </c>
      <c r="U19" s="68"/>
      <c r="V19" s="68"/>
      <c r="W19" s="71" t="s">
        <v>298</v>
      </c>
      <c r="X19" s="68"/>
      <c r="Y19" s="68"/>
      <c r="Z19" s="68"/>
      <c r="AA19" s="68"/>
      <c r="AB19" s="68"/>
      <c r="AC19" s="71" t="s">
        <v>296</v>
      </c>
      <c r="AD19" s="68"/>
      <c r="AE19" s="68"/>
      <c r="AF19" s="71" t="s">
        <v>214</v>
      </c>
      <c r="AG19" s="68"/>
      <c r="AH19" s="71"/>
      <c r="AI19" s="68"/>
      <c r="AJ19" s="68"/>
      <c r="AK19" s="68"/>
      <c r="AL19" s="68"/>
      <c r="AM19" s="68"/>
      <c r="AN19" s="68"/>
      <c r="AO19" s="68"/>
      <c r="AP19" s="71"/>
      <c r="AQ19" s="68"/>
      <c r="AR19" s="68"/>
      <c r="AS19" s="68"/>
      <c r="AT19" s="68"/>
      <c r="AU19" s="103">
        <v>450000000</v>
      </c>
      <c r="AV19" s="68"/>
      <c r="AW19" s="68"/>
      <c r="AX19" s="68"/>
      <c r="AY19" s="68"/>
      <c r="AZ19" s="68"/>
      <c r="BA19" s="70" t="s">
        <v>209</v>
      </c>
      <c r="BB19" s="68"/>
      <c r="BC19" s="68"/>
      <c r="BD19" s="68"/>
      <c r="BE19" s="68"/>
      <c r="BF19" s="71" t="s">
        <v>210</v>
      </c>
    </row>
    <row r="20" spans="1:58" ht="127.5" customHeight="1" thickBot="1">
      <c r="A20" s="153"/>
      <c r="B20" s="53"/>
      <c r="C20" s="18" t="s">
        <v>15</v>
      </c>
      <c r="D20" s="42" t="s">
        <v>146</v>
      </c>
      <c r="E20" s="18"/>
      <c r="F20" s="54" t="s">
        <v>349</v>
      </c>
      <c r="G20" s="18" t="s">
        <v>336</v>
      </c>
      <c r="H20" s="16" t="s">
        <v>126</v>
      </c>
      <c r="I20" s="19">
        <v>2</v>
      </c>
      <c r="J20" s="19">
        <v>2</v>
      </c>
      <c r="K20" s="19">
        <v>2021</v>
      </c>
      <c r="L20" s="19">
        <v>31</v>
      </c>
      <c r="M20" s="19">
        <v>12</v>
      </c>
      <c r="N20" s="19">
        <v>2021</v>
      </c>
      <c r="O20" s="24" t="s">
        <v>41</v>
      </c>
      <c r="P20" s="64" t="s">
        <v>266</v>
      </c>
      <c r="Q20" s="65">
        <v>44231</v>
      </c>
      <c r="R20" s="65">
        <v>44561</v>
      </c>
      <c r="S20" s="67" t="s">
        <v>209</v>
      </c>
      <c r="T20" s="85" t="s">
        <v>146</v>
      </c>
      <c r="U20" s="73" t="s">
        <v>215</v>
      </c>
      <c r="V20" s="73" t="s">
        <v>216</v>
      </c>
      <c r="W20" s="73" t="s">
        <v>217</v>
      </c>
      <c r="X20" s="68"/>
      <c r="Y20" s="68"/>
      <c r="Z20" s="68"/>
      <c r="AA20" s="68"/>
      <c r="AB20" s="68"/>
      <c r="AC20" s="71" t="s">
        <v>296</v>
      </c>
      <c r="AD20" s="68"/>
      <c r="AE20" s="68"/>
      <c r="AF20" s="68"/>
      <c r="AG20" s="68"/>
      <c r="AH20" s="71" t="s">
        <v>218</v>
      </c>
      <c r="AI20" s="68"/>
      <c r="AJ20" s="71" t="s">
        <v>219</v>
      </c>
      <c r="AK20" s="71" t="s">
        <v>219</v>
      </c>
      <c r="AL20" s="71" t="s">
        <v>220</v>
      </c>
      <c r="AM20" s="68"/>
      <c r="AN20" s="68"/>
      <c r="AO20" s="68"/>
      <c r="AP20" s="68"/>
      <c r="AQ20" s="68"/>
      <c r="AR20" s="68"/>
      <c r="AS20" s="68"/>
      <c r="AT20" s="68"/>
      <c r="AU20" s="103">
        <v>450000000</v>
      </c>
      <c r="AV20" s="68"/>
      <c r="AW20" s="68"/>
      <c r="AX20" s="116" t="s">
        <v>305</v>
      </c>
      <c r="AY20" s="68"/>
      <c r="AZ20" s="68"/>
      <c r="BA20" s="70" t="s">
        <v>209</v>
      </c>
      <c r="BB20" s="68"/>
      <c r="BC20" s="68"/>
      <c r="BD20" s="68"/>
      <c r="BE20" s="68"/>
      <c r="BF20" s="71" t="s">
        <v>210</v>
      </c>
    </row>
    <row r="21" spans="1:58" ht="138" customHeight="1" thickBot="1">
      <c r="A21" s="153"/>
      <c r="B21" s="53"/>
      <c r="C21" s="54" t="s">
        <v>81</v>
      </c>
      <c r="D21" s="199" t="s">
        <v>127</v>
      </c>
      <c r="E21" s="18"/>
      <c r="F21" s="54" t="s">
        <v>349</v>
      </c>
      <c r="G21" s="18" t="s">
        <v>337</v>
      </c>
      <c r="H21" s="32" t="s">
        <v>128</v>
      </c>
      <c r="I21" s="19">
        <v>2</v>
      </c>
      <c r="J21" s="19">
        <v>2</v>
      </c>
      <c r="K21" s="19">
        <v>2021</v>
      </c>
      <c r="L21" s="19">
        <v>31</v>
      </c>
      <c r="M21" s="19">
        <v>12</v>
      </c>
      <c r="N21" s="19">
        <v>2021</v>
      </c>
      <c r="O21" s="24" t="s">
        <v>50</v>
      </c>
      <c r="P21" s="64" t="s">
        <v>266</v>
      </c>
      <c r="Q21" s="65">
        <v>44231</v>
      </c>
      <c r="R21" s="65">
        <v>44561</v>
      </c>
      <c r="S21" s="67" t="s">
        <v>209</v>
      </c>
      <c r="T21" s="42" t="s">
        <v>127</v>
      </c>
      <c r="U21" s="71" t="s">
        <v>294</v>
      </c>
      <c r="V21" s="73" t="s">
        <v>221</v>
      </c>
      <c r="W21" s="73" t="s">
        <v>222</v>
      </c>
      <c r="X21" s="73" t="s">
        <v>223</v>
      </c>
      <c r="Y21" s="74" t="s">
        <v>224</v>
      </c>
      <c r="Z21" s="68"/>
      <c r="AA21" s="68"/>
      <c r="AB21" s="74"/>
      <c r="AC21" s="71" t="s">
        <v>296</v>
      </c>
      <c r="AD21" s="68"/>
      <c r="AE21" s="68"/>
      <c r="AF21" s="68"/>
      <c r="AG21" s="68"/>
      <c r="AH21" s="71" t="s">
        <v>218</v>
      </c>
      <c r="AI21" s="68"/>
      <c r="AJ21" s="68"/>
      <c r="AK21" s="68"/>
      <c r="AL21" s="68"/>
      <c r="AM21" s="68"/>
      <c r="AN21" s="68"/>
      <c r="AO21" s="68"/>
      <c r="AP21" s="71" t="s">
        <v>272</v>
      </c>
      <c r="AQ21" s="68"/>
      <c r="AR21" s="68"/>
      <c r="AS21" s="68"/>
      <c r="AT21" s="68"/>
      <c r="AU21" s="118">
        <v>20000000</v>
      </c>
      <c r="AV21" s="68"/>
      <c r="AW21" s="118"/>
      <c r="AX21" s="71" t="s">
        <v>301</v>
      </c>
      <c r="AY21" s="68"/>
      <c r="AZ21" s="68"/>
      <c r="BA21" s="70" t="s">
        <v>209</v>
      </c>
      <c r="BB21" s="68"/>
      <c r="BC21" s="68"/>
      <c r="BD21" s="68"/>
      <c r="BE21" s="68"/>
      <c r="BF21" s="71" t="s">
        <v>210</v>
      </c>
    </row>
    <row r="22" spans="1:58" ht="132.75" customHeight="1" thickBot="1">
      <c r="A22" s="153"/>
      <c r="B22" s="53"/>
      <c r="C22" s="54" t="s">
        <v>81</v>
      </c>
      <c r="D22" s="199"/>
      <c r="E22" s="18"/>
      <c r="F22" s="54" t="s">
        <v>349</v>
      </c>
      <c r="G22" s="18" t="s">
        <v>338</v>
      </c>
      <c r="H22" s="32" t="s">
        <v>128</v>
      </c>
      <c r="I22" s="19">
        <v>2</v>
      </c>
      <c r="J22" s="19">
        <v>2</v>
      </c>
      <c r="K22" s="19">
        <v>2021</v>
      </c>
      <c r="L22" s="19">
        <v>31</v>
      </c>
      <c r="M22" s="19">
        <v>12</v>
      </c>
      <c r="N22" s="19">
        <v>2021</v>
      </c>
      <c r="O22" s="24" t="s">
        <v>53</v>
      </c>
      <c r="P22" s="64" t="s">
        <v>266</v>
      </c>
      <c r="Q22" s="65">
        <v>44231</v>
      </c>
      <c r="R22" s="65">
        <v>44561</v>
      </c>
      <c r="S22" s="67" t="s">
        <v>209</v>
      </c>
      <c r="T22" s="42" t="s">
        <v>127</v>
      </c>
      <c r="U22" s="71" t="s">
        <v>294</v>
      </c>
      <c r="V22" s="68"/>
      <c r="W22" s="73" t="s">
        <v>299</v>
      </c>
      <c r="X22" s="68"/>
      <c r="Y22" s="68"/>
      <c r="Z22" s="68"/>
      <c r="AA22" s="68"/>
      <c r="AB22" s="68"/>
      <c r="AC22" s="71" t="s">
        <v>296</v>
      </c>
      <c r="AD22" s="68"/>
      <c r="AE22" s="68"/>
      <c r="AF22" s="68"/>
      <c r="AG22" s="68"/>
      <c r="AH22" s="71" t="s">
        <v>218</v>
      </c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118">
        <v>20000000</v>
      </c>
      <c r="AV22" s="68"/>
      <c r="AW22" s="71"/>
      <c r="AX22" s="71" t="s">
        <v>301</v>
      </c>
      <c r="AY22" s="68"/>
      <c r="AZ22" s="68"/>
      <c r="BA22" s="70" t="s">
        <v>209</v>
      </c>
      <c r="BB22" s="68"/>
      <c r="BC22" s="68"/>
      <c r="BD22" s="68"/>
      <c r="BE22" s="68"/>
      <c r="BF22" s="71" t="s">
        <v>210</v>
      </c>
    </row>
    <row r="23" spans="1:58" ht="103.5" customHeight="1" thickBot="1">
      <c r="A23" s="153" t="s">
        <v>10</v>
      </c>
      <c r="B23" s="28"/>
      <c r="C23" s="18" t="s">
        <v>15</v>
      </c>
      <c r="D23" s="40" t="s">
        <v>129</v>
      </c>
      <c r="E23" s="18"/>
      <c r="F23" s="27" t="s">
        <v>349</v>
      </c>
      <c r="G23" s="18" t="s">
        <v>339</v>
      </c>
      <c r="H23" s="43" t="s">
        <v>130</v>
      </c>
      <c r="I23" s="19">
        <v>2</v>
      </c>
      <c r="J23" s="19">
        <v>2</v>
      </c>
      <c r="K23" s="19">
        <v>2021</v>
      </c>
      <c r="L23" s="19">
        <v>31</v>
      </c>
      <c r="M23" s="19">
        <v>12</v>
      </c>
      <c r="N23" s="19">
        <v>2021</v>
      </c>
      <c r="O23" s="24" t="s">
        <v>153</v>
      </c>
      <c r="P23" s="64" t="s">
        <v>266</v>
      </c>
      <c r="Q23" s="65">
        <v>44231</v>
      </c>
      <c r="R23" s="65">
        <v>44561</v>
      </c>
      <c r="S23" s="67" t="s">
        <v>209</v>
      </c>
      <c r="T23" s="40" t="s">
        <v>129</v>
      </c>
      <c r="U23" s="68"/>
      <c r="V23" s="68"/>
      <c r="W23" s="68"/>
      <c r="X23" s="68"/>
      <c r="Y23" s="68"/>
      <c r="Z23" s="68"/>
      <c r="AA23" s="68"/>
      <c r="AB23" s="68"/>
      <c r="AC23" s="71" t="s">
        <v>296</v>
      </c>
      <c r="AD23" s="68"/>
      <c r="AE23" s="68"/>
      <c r="AF23" s="68"/>
      <c r="AG23" s="68"/>
      <c r="AH23" s="68"/>
      <c r="AI23" s="77" t="s">
        <v>240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105">
        <v>450000000</v>
      </c>
      <c r="AV23" s="68"/>
      <c r="AW23" s="68"/>
      <c r="AX23" s="68"/>
      <c r="AY23" s="68"/>
      <c r="AZ23" s="68"/>
      <c r="BA23" s="70" t="s">
        <v>209</v>
      </c>
      <c r="BB23" s="68"/>
      <c r="BC23" s="68"/>
      <c r="BD23" s="68"/>
      <c r="BE23" s="68"/>
      <c r="BF23" s="71" t="s">
        <v>210</v>
      </c>
    </row>
    <row r="24" spans="1:58" ht="94.5" customHeight="1" thickBot="1">
      <c r="A24" s="153"/>
      <c r="B24" s="28"/>
      <c r="C24" s="18" t="s">
        <v>15</v>
      </c>
      <c r="D24" s="129" t="s">
        <v>129</v>
      </c>
      <c r="E24" s="18"/>
      <c r="F24" s="27" t="s">
        <v>349</v>
      </c>
      <c r="G24" s="18" t="s">
        <v>340</v>
      </c>
      <c r="H24" s="16" t="s">
        <v>157</v>
      </c>
      <c r="I24" s="19">
        <v>2</v>
      </c>
      <c r="J24" s="19">
        <v>2</v>
      </c>
      <c r="K24" s="19">
        <v>2021</v>
      </c>
      <c r="L24" s="19">
        <v>31</v>
      </c>
      <c r="M24" s="19">
        <v>12</v>
      </c>
      <c r="N24" s="19">
        <v>2021</v>
      </c>
      <c r="O24" s="24" t="s">
        <v>158</v>
      </c>
      <c r="P24" s="64" t="s">
        <v>266</v>
      </c>
      <c r="Q24" s="65">
        <v>44231</v>
      </c>
      <c r="R24" s="65">
        <v>44561</v>
      </c>
      <c r="S24" s="67" t="s">
        <v>209</v>
      </c>
      <c r="T24" s="129" t="s">
        <v>129</v>
      </c>
      <c r="U24" s="68"/>
      <c r="V24" s="68"/>
      <c r="W24" s="68"/>
      <c r="X24" s="68"/>
      <c r="Y24" s="68"/>
      <c r="Z24" s="68"/>
      <c r="AA24" s="68"/>
      <c r="AB24" s="68"/>
      <c r="AC24" s="71" t="s">
        <v>296</v>
      </c>
      <c r="AD24" s="68"/>
      <c r="AE24" s="68"/>
      <c r="AF24" s="68"/>
      <c r="AG24" s="68"/>
      <c r="AH24" s="68"/>
      <c r="AI24" s="77" t="s">
        <v>240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105">
        <v>450000000</v>
      </c>
      <c r="AV24" s="68"/>
      <c r="AW24" s="68"/>
      <c r="AX24" s="68"/>
      <c r="AY24" s="68"/>
      <c r="AZ24" s="68"/>
      <c r="BA24" s="70" t="s">
        <v>209</v>
      </c>
      <c r="BB24" s="68"/>
      <c r="BC24" s="71" t="s">
        <v>225</v>
      </c>
      <c r="BD24" s="68"/>
      <c r="BE24" s="68"/>
      <c r="BF24" s="71" t="s">
        <v>226</v>
      </c>
    </row>
    <row r="25" spans="1:58" ht="74.25" customHeight="1" thickBot="1">
      <c r="A25" s="153"/>
      <c r="B25" s="28"/>
      <c r="C25" s="18" t="s">
        <v>15</v>
      </c>
      <c r="D25" s="130"/>
      <c r="E25" s="18" t="s">
        <v>142</v>
      </c>
      <c r="F25" s="18" t="s">
        <v>349</v>
      </c>
      <c r="G25" s="18" t="s">
        <v>341</v>
      </c>
      <c r="H25" s="32" t="s">
        <v>131</v>
      </c>
      <c r="I25" s="19">
        <v>2</v>
      </c>
      <c r="J25" s="19">
        <v>2</v>
      </c>
      <c r="K25" s="19">
        <v>2021</v>
      </c>
      <c r="L25" s="19">
        <v>31</v>
      </c>
      <c r="M25" s="19">
        <v>12</v>
      </c>
      <c r="N25" s="19">
        <v>2021</v>
      </c>
      <c r="O25" s="24" t="s">
        <v>56</v>
      </c>
      <c r="P25" s="64" t="s">
        <v>266</v>
      </c>
      <c r="Q25" s="65">
        <v>44231</v>
      </c>
      <c r="R25" s="65">
        <v>44561</v>
      </c>
      <c r="S25" s="67" t="s">
        <v>209</v>
      </c>
      <c r="T25" s="130"/>
      <c r="U25" s="68"/>
      <c r="V25" s="68"/>
      <c r="W25" s="68"/>
      <c r="X25" s="68"/>
      <c r="Y25" s="68"/>
      <c r="Z25" s="68"/>
      <c r="AA25" s="68"/>
      <c r="AB25" s="68"/>
      <c r="AC25" s="71" t="s">
        <v>296</v>
      </c>
      <c r="AD25" s="68"/>
      <c r="AE25" s="68"/>
      <c r="AF25" s="68"/>
      <c r="AG25" s="68"/>
      <c r="AH25" s="71" t="s">
        <v>271</v>
      </c>
      <c r="AI25" s="77" t="s">
        <v>240</v>
      </c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105">
        <v>106000000</v>
      </c>
      <c r="AV25" s="68"/>
      <c r="AW25" s="68"/>
      <c r="AX25" s="68"/>
      <c r="AY25" s="68"/>
      <c r="AZ25" s="68"/>
      <c r="BA25" s="70" t="s">
        <v>209</v>
      </c>
      <c r="BB25" s="68"/>
      <c r="BC25" s="71" t="s">
        <v>225</v>
      </c>
      <c r="BD25" s="68"/>
      <c r="BE25" s="68"/>
      <c r="BF25" s="71" t="s">
        <v>227</v>
      </c>
    </row>
    <row r="26" spans="1:58" ht="99" customHeight="1" thickBot="1">
      <c r="A26" s="153"/>
      <c r="B26" s="28"/>
      <c r="C26" s="18" t="s">
        <v>80</v>
      </c>
      <c r="D26" s="44" t="s">
        <v>132</v>
      </c>
      <c r="E26" s="18" t="s">
        <v>143</v>
      </c>
      <c r="F26" s="18" t="s">
        <v>349</v>
      </c>
      <c r="G26" s="45" t="s">
        <v>342</v>
      </c>
      <c r="H26" s="46" t="s">
        <v>133</v>
      </c>
      <c r="I26" s="19">
        <v>2</v>
      </c>
      <c r="J26" s="19">
        <v>2</v>
      </c>
      <c r="K26" s="19">
        <v>2021</v>
      </c>
      <c r="L26" s="19">
        <v>31</v>
      </c>
      <c r="M26" s="19">
        <v>12</v>
      </c>
      <c r="N26" s="19">
        <v>2021</v>
      </c>
      <c r="O26" s="60" t="s">
        <v>51</v>
      </c>
      <c r="P26" s="64" t="s">
        <v>266</v>
      </c>
      <c r="Q26" s="65">
        <v>44231</v>
      </c>
      <c r="R26" s="65">
        <v>44561</v>
      </c>
      <c r="S26" s="67" t="s">
        <v>209</v>
      </c>
      <c r="T26" s="44" t="s">
        <v>132</v>
      </c>
      <c r="U26" s="68"/>
      <c r="V26" s="68"/>
      <c r="W26" s="68"/>
      <c r="X26" s="71" t="s">
        <v>280</v>
      </c>
      <c r="Y26" s="71" t="s">
        <v>268</v>
      </c>
      <c r="Z26" s="68"/>
      <c r="AA26" s="68"/>
      <c r="AB26" s="68"/>
      <c r="AC26" s="71" t="s">
        <v>296</v>
      </c>
      <c r="AD26" s="68"/>
      <c r="AE26" s="68"/>
      <c r="AF26" s="68"/>
      <c r="AG26" s="68"/>
      <c r="AH26" s="71"/>
      <c r="AI26" s="68"/>
      <c r="AJ26" s="68"/>
      <c r="AK26" s="68"/>
      <c r="AL26" s="68"/>
      <c r="AM26" s="68"/>
      <c r="AN26" s="68"/>
      <c r="AO26" s="68"/>
      <c r="AP26" s="71" t="s">
        <v>272</v>
      </c>
      <c r="AQ26" s="68"/>
      <c r="AR26" s="68"/>
      <c r="AS26" s="68"/>
      <c r="AT26" s="68"/>
      <c r="AU26" s="105">
        <v>40000000</v>
      </c>
      <c r="AV26" s="68"/>
      <c r="AW26" s="68"/>
      <c r="AX26" s="68"/>
      <c r="AY26" s="68"/>
      <c r="AZ26" s="68"/>
      <c r="BA26" s="70" t="s">
        <v>209</v>
      </c>
      <c r="BB26" s="68"/>
      <c r="BC26" s="71" t="s">
        <v>225</v>
      </c>
      <c r="BD26" s="68"/>
      <c r="BE26" s="68"/>
      <c r="BF26" s="71" t="s">
        <v>227</v>
      </c>
    </row>
    <row r="27" spans="1:58" ht="95.25" customHeight="1" thickBot="1">
      <c r="A27" s="153" t="s">
        <v>9</v>
      </c>
      <c r="B27" s="53" t="s">
        <v>23</v>
      </c>
      <c r="C27" s="54" t="s">
        <v>25</v>
      </c>
      <c r="D27" s="40" t="s">
        <v>134</v>
      </c>
      <c r="E27" s="18" t="s">
        <v>94</v>
      </c>
      <c r="F27" s="152" t="s">
        <v>351</v>
      </c>
      <c r="G27" s="54" t="s">
        <v>343</v>
      </c>
      <c r="H27" s="16" t="s">
        <v>135</v>
      </c>
      <c r="I27" s="19">
        <v>2</v>
      </c>
      <c r="J27" s="19">
        <v>2</v>
      </c>
      <c r="K27" s="19">
        <v>2021</v>
      </c>
      <c r="L27" s="19">
        <v>31</v>
      </c>
      <c r="M27" s="19">
        <v>12</v>
      </c>
      <c r="N27" s="19">
        <v>2021</v>
      </c>
      <c r="O27" s="23" t="s">
        <v>57</v>
      </c>
      <c r="P27" s="64" t="s">
        <v>266</v>
      </c>
      <c r="Q27" s="65">
        <v>44231</v>
      </c>
      <c r="R27" s="65">
        <v>44561</v>
      </c>
      <c r="S27" s="67" t="s">
        <v>209</v>
      </c>
      <c r="T27" s="40" t="s">
        <v>134</v>
      </c>
      <c r="U27" s="68"/>
      <c r="V27" s="68"/>
      <c r="W27" s="68"/>
      <c r="X27" s="68"/>
      <c r="Y27" s="68"/>
      <c r="Z27" s="68"/>
      <c r="AA27" s="68"/>
      <c r="AB27" s="68"/>
      <c r="AC27" s="71" t="s">
        <v>296</v>
      </c>
      <c r="AD27" s="68"/>
      <c r="AE27" s="68"/>
      <c r="AF27" s="68"/>
      <c r="AG27" s="68"/>
      <c r="AH27" s="71" t="s">
        <v>271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105">
        <v>42000000</v>
      </c>
      <c r="AV27" s="68"/>
      <c r="AW27" s="71" t="s">
        <v>346</v>
      </c>
      <c r="AX27" s="71" t="s">
        <v>303</v>
      </c>
      <c r="AY27" s="68"/>
      <c r="AZ27" s="68"/>
      <c r="BA27" s="70" t="s">
        <v>209</v>
      </c>
      <c r="BB27" s="68"/>
      <c r="BC27" s="68"/>
      <c r="BD27" s="68"/>
      <c r="BE27" s="71" t="s">
        <v>251</v>
      </c>
      <c r="BF27" s="71" t="s">
        <v>227</v>
      </c>
    </row>
    <row r="28" spans="1:58" ht="81.75" customHeight="1" thickBot="1">
      <c r="A28" s="153"/>
      <c r="B28" s="53"/>
      <c r="C28" s="18" t="s">
        <v>77</v>
      </c>
      <c r="D28" s="40" t="s">
        <v>134</v>
      </c>
      <c r="E28" s="18" t="s">
        <v>94</v>
      </c>
      <c r="F28" s="152"/>
      <c r="G28" s="54" t="s">
        <v>344</v>
      </c>
      <c r="H28" s="16" t="s">
        <v>136</v>
      </c>
      <c r="I28" s="19">
        <v>2</v>
      </c>
      <c r="J28" s="19">
        <v>2</v>
      </c>
      <c r="K28" s="19">
        <v>2021</v>
      </c>
      <c r="L28" s="19">
        <v>31</v>
      </c>
      <c r="M28" s="19">
        <v>12</v>
      </c>
      <c r="N28" s="19">
        <v>2021</v>
      </c>
      <c r="O28" s="23" t="s">
        <v>58</v>
      </c>
      <c r="P28" s="64" t="s">
        <v>266</v>
      </c>
      <c r="Q28" s="65">
        <v>44231</v>
      </c>
      <c r="R28" s="65">
        <v>44561</v>
      </c>
      <c r="S28" s="67" t="s">
        <v>209</v>
      </c>
      <c r="T28" s="40" t="s">
        <v>134</v>
      </c>
      <c r="U28" s="68"/>
      <c r="V28" s="68"/>
      <c r="W28" s="68"/>
      <c r="X28" s="68"/>
      <c r="Y28" s="68"/>
      <c r="Z28" s="68"/>
      <c r="AA28" s="68"/>
      <c r="AB28" s="68"/>
      <c r="AC28" s="71" t="s">
        <v>296</v>
      </c>
      <c r="AD28" s="68"/>
      <c r="AE28" s="68"/>
      <c r="AF28" s="68"/>
      <c r="AG28" s="68"/>
      <c r="AH28" s="71" t="s">
        <v>271</v>
      </c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105">
        <v>62000000</v>
      </c>
      <c r="AV28" s="68"/>
      <c r="AW28" s="71" t="s">
        <v>301</v>
      </c>
      <c r="AX28" s="71" t="s">
        <v>301</v>
      </c>
      <c r="AY28" s="68"/>
      <c r="AZ28" s="68"/>
      <c r="BA28" s="70" t="s">
        <v>209</v>
      </c>
      <c r="BB28" s="68"/>
      <c r="BC28" s="68"/>
      <c r="BD28" s="68"/>
      <c r="BE28" s="68"/>
      <c r="BF28" s="71" t="s">
        <v>227</v>
      </c>
    </row>
    <row r="29" spans="1:58" ht="131.25" customHeight="1" thickBot="1">
      <c r="A29" s="153" t="s">
        <v>9</v>
      </c>
      <c r="B29" s="53"/>
      <c r="C29" s="54" t="s">
        <v>78</v>
      </c>
      <c r="D29" s="40" t="s">
        <v>134</v>
      </c>
      <c r="E29" s="18" t="s">
        <v>19</v>
      </c>
      <c r="F29" s="152" t="s">
        <v>352</v>
      </c>
      <c r="G29" s="54" t="s">
        <v>345</v>
      </c>
      <c r="H29" s="16" t="s">
        <v>95</v>
      </c>
      <c r="I29" s="19">
        <v>2</v>
      </c>
      <c r="J29" s="19">
        <v>2</v>
      </c>
      <c r="K29" s="19">
        <v>2021</v>
      </c>
      <c r="L29" s="19">
        <v>31</v>
      </c>
      <c r="M29" s="19">
        <v>12</v>
      </c>
      <c r="N29" s="19">
        <v>2021</v>
      </c>
      <c r="O29" s="23" t="s">
        <v>154</v>
      </c>
      <c r="P29" s="64" t="s">
        <v>266</v>
      </c>
      <c r="Q29" s="65">
        <v>44231</v>
      </c>
      <c r="R29" s="65">
        <v>44561</v>
      </c>
      <c r="S29" s="67" t="s">
        <v>209</v>
      </c>
      <c r="T29" s="40" t="s">
        <v>134</v>
      </c>
      <c r="U29" s="68"/>
      <c r="V29" s="73"/>
      <c r="W29" s="73" t="s">
        <v>228</v>
      </c>
      <c r="X29" s="68"/>
      <c r="Y29" s="73" t="s">
        <v>229</v>
      </c>
      <c r="Z29" s="68"/>
      <c r="AA29" s="75"/>
      <c r="AB29" s="68"/>
      <c r="AC29" s="71" t="s">
        <v>296</v>
      </c>
      <c r="AD29" s="68"/>
      <c r="AE29" s="68"/>
      <c r="AF29" s="68"/>
      <c r="AG29" s="68"/>
      <c r="AH29" s="71" t="s">
        <v>271</v>
      </c>
      <c r="AI29" s="68"/>
      <c r="AJ29" s="68"/>
      <c r="AK29" s="68"/>
      <c r="AL29" s="68"/>
      <c r="AM29" s="68"/>
      <c r="AN29" s="68"/>
      <c r="AO29" s="68"/>
      <c r="AP29" s="68"/>
      <c r="AQ29" s="71" t="s">
        <v>230</v>
      </c>
      <c r="AR29" s="68"/>
      <c r="AS29" s="68"/>
      <c r="AT29" s="68"/>
      <c r="AU29" s="105">
        <v>35000000</v>
      </c>
      <c r="AV29" s="68"/>
      <c r="AW29" s="71" t="s">
        <v>302</v>
      </c>
      <c r="AX29" s="71" t="s">
        <v>301</v>
      </c>
      <c r="AY29" s="68"/>
      <c r="AZ29" s="71" t="s">
        <v>242</v>
      </c>
      <c r="BA29" s="70" t="s">
        <v>209</v>
      </c>
      <c r="BB29" s="68"/>
      <c r="BC29" s="68"/>
      <c r="BD29" s="68"/>
      <c r="BE29" s="68"/>
      <c r="BF29" s="68"/>
    </row>
    <row r="30" spans="1:58" ht="105" customHeight="1" thickBot="1">
      <c r="A30" s="153"/>
      <c r="B30" s="53"/>
      <c r="C30" s="54" t="s">
        <v>25</v>
      </c>
      <c r="D30" s="40" t="s">
        <v>134</v>
      </c>
      <c r="E30" s="18"/>
      <c r="F30" s="152"/>
      <c r="G30" s="54" t="s">
        <v>308</v>
      </c>
      <c r="H30" s="16" t="s">
        <v>101</v>
      </c>
      <c r="I30" s="19">
        <v>2</v>
      </c>
      <c r="J30" s="19">
        <v>2</v>
      </c>
      <c r="K30" s="19">
        <v>2021</v>
      </c>
      <c r="L30" s="19">
        <v>31</v>
      </c>
      <c r="M30" s="19">
        <v>12</v>
      </c>
      <c r="N30" s="19">
        <v>2021</v>
      </c>
      <c r="O30" s="23" t="s">
        <v>155</v>
      </c>
      <c r="P30" s="64" t="s">
        <v>266</v>
      </c>
      <c r="Q30" s="65">
        <v>44231</v>
      </c>
      <c r="R30" s="65">
        <v>44561</v>
      </c>
      <c r="S30" s="67" t="s">
        <v>209</v>
      </c>
      <c r="T30" s="40" t="s">
        <v>134</v>
      </c>
      <c r="U30" s="68"/>
      <c r="V30" s="68"/>
      <c r="W30" s="68"/>
      <c r="X30" s="68"/>
      <c r="Y30" s="68"/>
      <c r="Z30" s="68"/>
      <c r="AA30" s="68"/>
      <c r="AB30" s="68"/>
      <c r="AC30" s="71" t="s">
        <v>296</v>
      </c>
      <c r="AD30" s="68"/>
      <c r="AE30" s="68"/>
      <c r="AF30" s="68"/>
      <c r="AG30" s="68"/>
      <c r="AH30" s="114" t="s">
        <v>231</v>
      </c>
      <c r="AI30" s="68"/>
      <c r="AJ30" s="78" t="s">
        <v>241</v>
      </c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119">
        <v>20000000</v>
      </c>
      <c r="AV30" s="68"/>
      <c r="AW30" s="71"/>
      <c r="AX30" s="71" t="s">
        <v>301</v>
      </c>
      <c r="AY30" s="68"/>
      <c r="AZ30" s="68"/>
      <c r="BA30" s="70" t="s">
        <v>209</v>
      </c>
      <c r="BB30" s="68"/>
      <c r="BC30" s="68"/>
      <c r="BD30" s="68"/>
      <c r="BE30" s="68"/>
      <c r="BF30" s="68"/>
    </row>
    <row r="31" spans="1:58" ht="95.25" customHeight="1" thickBot="1">
      <c r="A31" s="153"/>
      <c r="B31" s="53"/>
      <c r="C31" s="54" t="s">
        <v>79</v>
      </c>
      <c r="D31" s="40" t="s">
        <v>134</v>
      </c>
      <c r="E31" s="18"/>
      <c r="F31" s="152" t="s">
        <v>353</v>
      </c>
      <c r="G31" s="54" t="s">
        <v>309</v>
      </c>
      <c r="H31" s="16" t="s">
        <v>102</v>
      </c>
      <c r="I31" s="19">
        <v>2</v>
      </c>
      <c r="J31" s="19">
        <v>2</v>
      </c>
      <c r="K31" s="19">
        <v>2021</v>
      </c>
      <c r="L31" s="19">
        <v>31</v>
      </c>
      <c r="M31" s="19">
        <v>12</v>
      </c>
      <c r="N31" s="19">
        <v>2021</v>
      </c>
      <c r="O31" s="23" t="s">
        <v>103</v>
      </c>
      <c r="P31" s="64" t="s">
        <v>266</v>
      </c>
      <c r="Q31" s="65">
        <v>44231</v>
      </c>
      <c r="R31" s="65">
        <v>44561</v>
      </c>
      <c r="S31" s="67" t="s">
        <v>209</v>
      </c>
      <c r="T31" s="40" t="s">
        <v>134</v>
      </c>
      <c r="U31" s="68"/>
      <c r="V31" s="68"/>
      <c r="W31" s="68"/>
      <c r="X31" s="68"/>
      <c r="Y31" s="68"/>
      <c r="Z31" s="68"/>
      <c r="AA31" s="68"/>
      <c r="AB31" s="68"/>
      <c r="AC31" s="71" t="s">
        <v>296</v>
      </c>
      <c r="AD31" s="68"/>
      <c r="AE31" s="68"/>
      <c r="AF31" s="68"/>
      <c r="AG31" s="68"/>
      <c r="AH31" s="114" t="s">
        <v>231</v>
      </c>
      <c r="AI31" s="68"/>
      <c r="AJ31" s="78" t="s">
        <v>241</v>
      </c>
      <c r="AK31" s="68"/>
      <c r="AL31" s="71" t="s">
        <v>232</v>
      </c>
      <c r="AM31" s="68"/>
      <c r="AN31" s="68"/>
      <c r="AO31" s="68"/>
      <c r="AP31" s="68"/>
      <c r="AQ31" s="68"/>
      <c r="AR31" s="68"/>
      <c r="AS31" s="68"/>
      <c r="AT31" s="68"/>
      <c r="AU31" s="106">
        <v>20000000</v>
      </c>
      <c r="AV31" s="68"/>
      <c r="AW31" s="71" t="s">
        <v>301</v>
      </c>
      <c r="AX31" s="71" t="s">
        <v>301</v>
      </c>
      <c r="AY31" s="68"/>
      <c r="AZ31" s="68"/>
      <c r="BA31" s="70" t="s">
        <v>209</v>
      </c>
      <c r="BB31" s="68"/>
      <c r="BC31" s="68"/>
      <c r="BD31" s="68"/>
      <c r="BE31" s="68"/>
      <c r="BF31" s="68"/>
    </row>
    <row r="32" spans="1:58" ht="81" customHeight="1" thickBot="1">
      <c r="A32" s="153"/>
      <c r="B32" s="53"/>
      <c r="C32" s="54" t="s">
        <v>78</v>
      </c>
      <c r="D32" s="40" t="s">
        <v>134</v>
      </c>
      <c r="E32" s="18"/>
      <c r="F32" s="152"/>
      <c r="G32" s="54" t="s">
        <v>310</v>
      </c>
      <c r="H32" s="16"/>
      <c r="I32" s="19">
        <v>2</v>
      </c>
      <c r="J32" s="19">
        <v>2</v>
      </c>
      <c r="K32" s="19">
        <v>2021</v>
      </c>
      <c r="L32" s="19">
        <v>31</v>
      </c>
      <c r="M32" s="19">
        <v>12</v>
      </c>
      <c r="N32" s="19">
        <v>2021</v>
      </c>
      <c r="O32" s="23" t="s">
        <v>59</v>
      </c>
      <c r="P32" s="64" t="s">
        <v>266</v>
      </c>
      <c r="Q32" s="65">
        <v>44231</v>
      </c>
      <c r="R32" s="65">
        <v>44561</v>
      </c>
      <c r="S32" s="67" t="s">
        <v>209</v>
      </c>
      <c r="T32" s="40" t="s">
        <v>134</v>
      </c>
      <c r="U32" s="68"/>
      <c r="V32" s="68"/>
      <c r="W32" s="68"/>
      <c r="X32" s="68"/>
      <c r="Y32" s="68"/>
      <c r="Z32" s="68"/>
      <c r="AA32" s="68"/>
      <c r="AB32" s="68"/>
      <c r="AC32" s="71" t="s">
        <v>296</v>
      </c>
      <c r="AD32" s="68"/>
      <c r="AE32" s="68"/>
      <c r="AF32" s="68"/>
      <c r="AG32" s="68"/>
      <c r="AH32" s="71" t="s">
        <v>271</v>
      </c>
      <c r="AI32" s="68"/>
      <c r="AJ32" s="68"/>
      <c r="AK32" s="68"/>
      <c r="AL32" s="71" t="s">
        <v>233</v>
      </c>
      <c r="AM32" s="68"/>
      <c r="AN32" s="68"/>
      <c r="AO32" s="68"/>
      <c r="AP32" s="68"/>
      <c r="AQ32" s="68"/>
      <c r="AR32" s="68"/>
      <c r="AS32" s="68"/>
      <c r="AT32" s="68"/>
      <c r="AU32" s="106">
        <v>20000000</v>
      </c>
      <c r="AV32" s="68"/>
      <c r="AW32" s="71"/>
      <c r="AX32" s="71" t="s">
        <v>301</v>
      </c>
      <c r="AY32" s="68"/>
      <c r="AZ32" s="68"/>
      <c r="BA32" s="70" t="s">
        <v>209</v>
      </c>
      <c r="BB32" s="68"/>
      <c r="BC32" s="68"/>
      <c r="BD32" s="68"/>
      <c r="BE32" s="68"/>
      <c r="BF32" s="68"/>
    </row>
    <row r="33" spans="1:58" ht="150.75" customHeight="1" thickBot="1">
      <c r="A33" s="153"/>
      <c r="B33" s="155" t="s">
        <v>23</v>
      </c>
      <c r="C33" s="18" t="s">
        <v>82</v>
      </c>
      <c r="D33" s="131" t="s">
        <v>52</v>
      </c>
      <c r="E33" s="152" t="s">
        <v>35</v>
      </c>
      <c r="F33" s="152" t="s">
        <v>354</v>
      </c>
      <c r="G33" s="18" t="s">
        <v>311</v>
      </c>
      <c r="H33" s="16" t="s">
        <v>137</v>
      </c>
      <c r="I33" s="19">
        <v>2</v>
      </c>
      <c r="J33" s="19">
        <v>2</v>
      </c>
      <c r="K33" s="19">
        <v>2021</v>
      </c>
      <c r="L33" s="19">
        <v>31</v>
      </c>
      <c r="M33" s="19">
        <v>12</v>
      </c>
      <c r="N33" s="19">
        <v>2021</v>
      </c>
      <c r="O33" s="23" t="s">
        <v>60</v>
      </c>
      <c r="P33" s="64" t="s">
        <v>266</v>
      </c>
      <c r="Q33" s="65">
        <v>44231</v>
      </c>
      <c r="R33" s="65">
        <v>44561</v>
      </c>
      <c r="S33" s="67" t="s">
        <v>209</v>
      </c>
      <c r="T33" s="40" t="s">
        <v>52</v>
      </c>
      <c r="U33" s="68"/>
      <c r="V33" s="68"/>
      <c r="W33" s="68"/>
      <c r="X33" s="68"/>
      <c r="Y33" s="71" t="s">
        <v>268</v>
      </c>
      <c r="Z33" s="68"/>
      <c r="AA33" s="68"/>
      <c r="AB33" s="68"/>
      <c r="AC33" s="71" t="s">
        <v>296</v>
      </c>
      <c r="AD33" s="68"/>
      <c r="AE33" s="68"/>
      <c r="AF33" s="71" t="s">
        <v>282</v>
      </c>
      <c r="AG33" s="68"/>
      <c r="AH33" s="71" t="s">
        <v>271</v>
      </c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105">
        <v>134067611</v>
      </c>
      <c r="AV33" s="68"/>
      <c r="AW33" s="68"/>
      <c r="AX33" s="116" t="s">
        <v>304</v>
      </c>
      <c r="AY33" s="68"/>
      <c r="AZ33" s="68"/>
      <c r="BA33" s="70" t="s">
        <v>209</v>
      </c>
      <c r="BB33" s="71" t="s">
        <v>291</v>
      </c>
      <c r="BC33" s="68"/>
      <c r="BD33" s="115" t="s">
        <v>300</v>
      </c>
      <c r="BE33" s="71" t="s">
        <v>251</v>
      </c>
      <c r="BF33" s="71" t="s">
        <v>210</v>
      </c>
    </row>
    <row r="34" spans="1:58" ht="95.25" customHeight="1" thickBot="1">
      <c r="A34" s="153"/>
      <c r="B34" s="155"/>
      <c r="C34" s="18" t="s">
        <v>15</v>
      </c>
      <c r="D34" s="131"/>
      <c r="E34" s="152"/>
      <c r="F34" s="152"/>
      <c r="G34" s="18" t="s">
        <v>290</v>
      </c>
      <c r="H34" s="16" t="s">
        <v>138</v>
      </c>
      <c r="I34" s="19">
        <v>2</v>
      </c>
      <c r="J34" s="19">
        <v>2</v>
      </c>
      <c r="K34" s="19">
        <v>2021</v>
      </c>
      <c r="L34" s="19">
        <v>31</v>
      </c>
      <c r="M34" s="19">
        <v>12</v>
      </c>
      <c r="N34" s="19">
        <v>2021</v>
      </c>
      <c r="O34" s="23" t="s">
        <v>61</v>
      </c>
      <c r="P34" s="64" t="s">
        <v>266</v>
      </c>
      <c r="Q34" s="65">
        <v>44231</v>
      </c>
      <c r="R34" s="65">
        <v>44561</v>
      </c>
      <c r="S34" s="67" t="s">
        <v>209</v>
      </c>
      <c r="T34" s="40" t="s">
        <v>52</v>
      </c>
      <c r="U34" s="68"/>
      <c r="V34" s="68"/>
      <c r="W34" s="68"/>
      <c r="X34" s="68"/>
      <c r="Y34" s="68"/>
      <c r="Z34" s="68"/>
      <c r="AA34" s="68"/>
      <c r="AB34" s="68"/>
      <c r="AC34" s="71" t="s">
        <v>296</v>
      </c>
      <c r="AD34" s="68"/>
      <c r="AE34" s="68"/>
      <c r="AF34" s="68"/>
      <c r="AG34" s="68"/>
      <c r="AH34" s="71" t="s">
        <v>234</v>
      </c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05">
        <v>96000000</v>
      </c>
      <c r="AV34" s="68"/>
      <c r="AW34" s="68"/>
      <c r="AX34" s="68"/>
      <c r="AY34" s="68"/>
      <c r="AZ34" s="71" t="s">
        <v>235</v>
      </c>
      <c r="BA34" s="70" t="s">
        <v>209</v>
      </c>
      <c r="BB34" s="71" t="s">
        <v>290</v>
      </c>
      <c r="BC34" s="68"/>
      <c r="BD34" s="115" t="s">
        <v>300</v>
      </c>
      <c r="BE34" s="71" t="s">
        <v>251</v>
      </c>
      <c r="BF34" s="71" t="s">
        <v>236</v>
      </c>
    </row>
    <row r="35" spans="1:58" ht="64.5" customHeight="1" thickBot="1">
      <c r="A35" s="153" t="s">
        <v>9</v>
      </c>
      <c r="B35" s="17"/>
      <c r="C35" s="18" t="s">
        <v>15</v>
      </c>
      <c r="D35" s="40"/>
      <c r="E35" s="18"/>
      <c r="F35" s="18"/>
      <c r="G35" s="18" t="s">
        <v>312</v>
      </c>
      <c r="H35" s="16" t="s">
        <v>139</v>
      </c>
      <c r="I35" s="19">
        <v>2</v>
      </c>
      <c r="J35" s="19">
        <v>2</v>
      </c>
      <c r="K35" s="19">
        <v>2021</v>
      </c>
      <c r="L35" s="19">
        <v>31</v>
      </c>
      <c r="M35" s="19">
        <v>12</v>
      </c>
      <c r="N35" s="19">
        <v>2021</v>
      </c>
      <c r="O35" s="23" t="s">
        <v>62</v>
      </c>
      <c r="P35" s="64" t="s">
        <v>266</v>
      </c>
      <c r="Q35" s="65">
        <v>44231</v>
      </c>
      <c r="R35" s="65">
        <v>44561</v>
      </c>
      <c r="S35" s="67" t="s">
        <v>209</v>
      </c>
      <c r="T35" s="40" t="s">
        <v>52</v>
      </c>
      <c r="U35" s="68"/>
      <c r="V35" s="68"/>
      <c r="W35" s="68"/>
      <c r="X35" s="68"/>
      <c r="Y35" s="68"/>
      <c r="Z35" s="68"/>
      <c r="AA35" s="68"/>
      <c r="AB35" s="68"/>
      <c r="AC35" s="71" t="s">
        <v>296</v>
      </c>
      <c r="AD35" s="68"/>
      <c r="AE35" s="68"/>
      <c r="AF35" s="71" t="s">
        <v>282</v>
      </c>
      <c r="AG35" s="68"/>
      <c r="AH35" s="71" t="s">
        <v>218</v>
      </c>
      <c r="AI35" s="68"/>
      <c r="AJ35" s="71" t="s">
        <v>219</v>
      </c>
      <c r="AK35" s="71" t="s">
        <v>219</v>
      </c>
      <c r="AL35" s="68"/>
      <c r="AM35" s="68"/>
      <c r="AN35" s="71" t="s">
        <v>237</v>
      </c>
      <c r="AO35" s="68"/>
      <c r="AP35" s="68"/>
      <c r="AQ35" s="68"/>
      <c r="AR35" s="68"/>
      <c r="AS35" s="68"/>
      <c r="AT35" s="68"/>
      <c r="AU35" s="119">
        <v>20000000</v>
      </c>
      <c r="AV35" s="68"/>
      <c r="AW35" s="71"/>
      <c r="AX35" s="71" t="s">
        <v>301</v>
      </c>
      <c r="AY35" s="68"/>
      <c r="AZ35" s="71" t="s">
        <v>238</v>
      </c>
      <c r="BA35" s="70" t="s">
        <v>209</v>
      </c>
      <c r="BB35" s="68"/>
      <c r="BC35" s="68"/>
      <c r="BD35" s="68"/>
      <c r="BE35" s="68"/>
      <c r="BF35" s="71" t="s">
        <v>236</v>
      </c>
    </row>
    <row r="36" spans="1:58" ht="116.25" customHeight="1" thickBot="1">
      <c r="A36" s="153"/>
      <c r="B36" s="155" t="s">
        <v>23</v>
      </c>
      <c r="C36" s="18" t="s">
        <v>77</v>
      </c>
      <c r="D36" s="131" t="s">
        <v>52</v>
      </c>
      <c r="E36" s="152" t="s">
        <v>35</v>
      </c>
      <c r="F36" s="152" t="s">
        <v>355</v>
      </c>
      <c r="G36" s="18" t="s">
        <v>313</v>
      </c>
      <c r="H36" s="16" t="s">
        <v>100</v>
      </c>
      <c r="I36" s="19">
        <v>2</v>
      </c>
      <c r="J36" s="19">
        <v>2</v>
      </c>
      <c r="K36" s="19">
        <v>2021</v>
      </c>
      <c r="L36" s="19">
        <v>31</v>
      </c>
      <c r="M36" s="19">
        <v>12</v>
      </c>
      <c r="N36" s="19">
        <v>2021</v>
      </c>
      <c r="O36" s="23" t="s">
        <v>105</v>
      </c>
      <c r="P36" s="64" t="s">
        <v>266</v>
      </c>
      <c r="Q36" s="65">
        <v>44231</v>
      </c>
      <c r="R36" s="65">
        <v>44561</v>
      </c>
      <c r="S36" s="67" t="s">
        <v>209</v>
      </c>
      <c r="T36" s="131" t="s">
        <v>52</v>
      </c>
      <c r="U36" s="68"/>
      <c r="V36" s="68"/>
      <c r="W36" s="68"/>
      <c r="X36" s="76"/>
      <c r="Y36" s="68"/>
      <c r="Z36" s="68"/>
      <c r="AA36" s="68"/>
      <c r="AB36" s="68"/>
      <c r="AC36" s="71" t="s">
        <v>296</v>
      </c>
      <c r="AD36" s="68"/>
      <c r="AE36" s="68"/>
      <c r="AF36" s="68"/>
      <c r="AG36" s="68"/>
      <c r="AH36" s="71" t="s">
        <v>239</v>
      </c>
      <c r="AI36" s="77" t="s">
        <v>240</v>
      </c>
      <c r="AJ36" s="78" t="s">
        <v>241</v>
      </c>
      <c r="AK36" s="78" t="s">
        <v>241</v>
      </c>
      <c r="AL36" s="68"/>
      <c r="AM36" s="68"/>
      <c r="AN36" s="68"/>
      <c r="AO36" s="68"/>
      <c r="AP36" s="71" t="s">
        <v>272</v>
      </c>
      <c r="AQ36" s="68"/>
      <c r="AR36" s="68"/>
      <c r="AS36" s="68"/>
      <c r="AT36" s="68"/>
      <c r="AU36" s="105">
        <v>152000000</v>
      </c>
      <c r="AV36" s="68"/>
      <c r="AW36" s="71" t="s">
        <v>348</v>
      </c>
      <c r="AX36" s="71" t="s">
        <v>242</v>
      </c>
      <c r="AY36" s="68"/>
      <c r="AZ36" s="71" t="s">
        <v>347</v>
      </c>
      <c r="BA36" s="70" t="s">
        <v>209</v>
      </c>
      <c r="BB36" s="71" t="s">
        <v>289</v>
      </c>
      <c r="BC36" s="68"/>
      <c r="BD36" s="68"/>
      <c r="BE36" s="68"/>
      <c r="BF36" s="71" t="s">
        <v>236</v>
      </c>
    </row>
    <row r="37" spans="1:58" ht="63.75" customHeight="1" thickBot="1">
      <c r="A37" s="153"/>
      <c r="B37" s="155"/>
      <c r="C37" s="18" t="s">
        <v>15</v>
      </c>
      <c r="D37" s="131"/>
      <c r="E37" s="152"/>
      <c r="F37" s="152"/>
      <c r="G37" s="18" t="s">
        <v>314</v>
      </c>
      <c r="H37" s="16" t="s">
        <v>96</v>
      </c>
      <c r="I37" s="19">
        <v>2</v>
      </c>
      <c r="J37" s="19">
        <v>2</v>
      </c>
      <c r="K37" s="19">
        <v>2021</v>
      </c>
      <c r="L37" s="19">
        <v>31</v>
      </c>
      <c r="M37" s="19">
        <v>12</v>
      </c>
      <c r="N37" s="19">
        <v>2021</v>
      </c>
      <c r="O37" s="23" t="s">
        <v>48</v>
      </c>
      <c r="P37" s="64" t="s">
        <v>266</v>
      </c>
      <c r="Q37" s="65">
        <v>44231</v>
      </c>
      <c r="R37" s="65">
        <v>44561</v>
      </c>
      <c r="S37" s="67" t="s">
        <v>209</v>
      </c>
      <c r="T37" s="131"/>
      <c r="U37" s="68"/>
      <c r="V37" s="68"/>
      <c r="W37" s="68"/>
      <c r="X37" s="68"/>
      <c r="Y37" s="68"/>
      <c r="Z37" s="68"/>
      <c r="AA37" s="68"/>
      <c r="AB37" s="68"/>
      <c r="AC37" s="71" t="s">
        <v>296</v>
      </c>
      <c r="AD37" s="68"/>
      <c r="AE37" s="68"/>
      <c r="AF37" s="68"/>
      <c r="AG37" s="68"/>
      <c r="AH37" s="68"/>
      <c r="AI37" s="68"/>
      <c r="AJ37" s="79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103">
        <v>200000000</v>
      </c>
      <c r="AV37" s="68"/>
      <c r="AW37" s="68"/>
      <c r="AX37" s="68"/>
      <c r="AY37" s="68"/>
      <c r="AZ37" s="71"/>
      <c r="BA37" s="70" t="s">
        <v>209</v>
      </c>
      <c r="BB37" s="68"/>
      <c r="BC37" s="68"/>
      <c r="BD37" s="68"/>
      <c r="BE37" s="68"/>
      <c r="BF37" s="71" t="s">
        <v>236</v>
      </c>
    </row>
    <row r="38" spans="1:58" ht="75" customHeight="1" thickBot="1">
      <c r="A38" s="153"/>
      <c r="B38" s="155"/>
      <c r="C38" s="18" t="s">
        <v>15</v>
      </c>
      <c r="D38" s="131"/>
      <c r="E38" s="152"/>
      <c r="F38" s="152"/>
      <c r="G38" s="54" t="s">
        <v>315</v>
      </c>
      <c r="H38" s="16" t="s">
        <v>73</v>
      </c>
      <c r="I38" s="19">
        <v>2</v>
      </c>
      <c r="J38" s="19">
        <v>2</v>
      </c>
      <c r="K38" s="19">
        <v>2021</v>
      </c>
      <c r="L38" s="19">
        <v>31</v>
      </c>
      <c r="M38" s="19">
        <v>12</v>
      </c>
      <c r="N38" s="19">
        <v>2021</v>
      </c>
      <c r="O38" s="23" t="s">
        <v>63</v>
      </c>
      <c r="P38" s="64" t="s">
        <v>266</v>
      </c>
      <c r="Q38" s="65">
        <v>44231</v>
      </c>
      <c r="R38" s="65">
        <v>44561</v>
      </c>
      <c r="S38" s="67" t="s">
        <v>209</v>
      </c>
      <c r="T38" s="131"/>
      <c r="U38" s="68"/>
      <c r="V38" s="68"/>
      <c r="W38" s="68"/>
      <c r="X38" s="68"/>
      <c r="Y38" s="68"/>
      <c r="Z38" s="68"/>
      <c r="AA38" s="68"/>
      <c r="AB38" s="68"/>
      <c r="AC38" s="71" t="s">
        <v>296</v>
      </c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105">
        <v>28215000</v>
      </c>
      <c r="AV38" s="68"/>
      <c r="AW38" s="68"/>
      <c r="AX38" s="68"/>
      <c r="AY38" s="68"/>
      <c r="AZ38" s="68"/>
      <c r="BA38" s="70" t="s">
        <v>209</v>
      </c>
      <c r="BB38" s="71" t="s">
        <v>284</v>
      </c>
      <c r="BC38" s="68"/>
      <c r="BD38" s="115" t="s">
        <v>300</v>
      </c>
      <c r="BE38" s="71" t="s">
        <v>251</v>
      </c>
      <c r="BF38" s="71" t="s">
        <v>281</v>
      </c>
    </row>
    <row r="39" spans="1:58" ht="85.5" customHeight="1" thickBot="1">
      <c r="A39" s="153"/>
      <c r="B39" s="155" t="s">
        <v>23</v>
      </c>
      <c r="C39" s="18" t="s">
        <v>75</v>
      </c>
      <c r="D39" s="132" t="s">
        <v>147</v>
      </c>
      <c r="E39" s="154" t="s">
        <v>35</v>
      </c>
      <c r="F39" s="152" t="s">
        <v>356</v>
      </c>
      <c r="G39" s="54" t="s">
        <v>316</v>
      </c>
      <c r="H39" s="18" t="s">
        <v>37</v>
      </c>
      <c r="I39" s="19">
        <v>2</v>
      </c>
      <c r="J39" s="19">
        <v>2</v>
      </c>
      <c r="K39" s="19">
        <v>2021</v>
      </c>
      <c r="L39" s="19">
        <v>31</v>
      </c>
      <c r="M39" s="19">
        <v>12</v>
      </c>
      <c r="N39" s="19">
        <v>2021</v>
      </c>
      <c r="O39" s="23" t="s">
        <v>30</v>
      </c>
      <c r="P39" s="64" t="s">
        <v>266</v>
      </c>
      <c r="Q39" s="65">
        <v>44231</v>
      </c>
      <c r="R39" s="65">
        <v>44561</v>
      </c>
      <c r="S39" s="67" t="s">
        <v>209</v>
      </c>
      <c r="T39" s="132" t="s">
        <v>147</v>
      </c>
      <c r="U39" s="68"/>
      <c r="V39" s="68"/>
      <c r="W39" s="68"/>
      <c r="X39" s="68"/>
      <c r="Y39" s="68"/>
      <c r="Z39" s="68"/>
      <c r="AA39" s="68"/>
      <c r="AB39" s="68"/>
      <c r="AC39" s="71" t="s">
        <v>296</v>
      </c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105">
        <v>60000000</v>
      </c>
      <c r="AV39" s="68"/>
      <c r="AW39" s="68"/>
      <c r="AX39" s="68"/>
      <c r="AY39" s="68"/>
      <c r="AZ39" s="71"/>
      <c r="BA39" s="70" t="s">
        <v>209</v>
      </c>
      <c r="BB39" s="71" t="s">
        <v>283</v>
      </c>
      <c r="BC39" s="68"/>
      <c r="BD39" s="115" t="s">
        <v>300</v>
      </c>
      <c r="BE39" s="71" t="s">
        <v>251</v>
      </c>
      <c r="BF39" s="71" t="s">
        <v>281</v>
      </c>
    </row>
    <row r="40" spans="1:58" ht="74.25" customHeight="1" thickBot="1">
      <c r="A40" s="153"/>
      <c r="B40" s="155"/>
      <c r="C40" s="18" t="s">
        <v>15</v>
      </c>
      <c r="D40" s="132"/>
      <c r="E40" s="154"/>
      <c r="F40" s="152"/>
      <c r="G40" s="54" t="s">
        <v>288</v>
      </c>
      <c r="H40" s="18" t="s">
        <v>38</v>
      </c>
      <c r="I40" s="19">
        <v>2</v>
      </c>
      <c r="J40" s="19">
        <v>2</v>
      </c>
      <c r="K40" s="19">
        <v>2021</v>
      </c>
      <c r="L40" s="19">
        <v>31</v>
      </c>
      <c r="M40" s="19">
        <v>12</v>
      </c>
      <c r="N40" s="19">
        <v>2021</v>
      </c>
      <c r="O40" s="23" t="s">
        <v>31</v>
      </c>
      <c r="P40" s="64" t="s">
        <v>266</v>
      </c>
      <c r="Q40" s="65">
        <v>44231</v>
      </c>
      <c r="R40" s="65">
        <v>44561</v>
      </c>
      <c r="S40" s="67" t="s">
        <v>209</v>
      </c>
      <c r="T40" s="132"/>
      <c r="U40" s="68"/>
      <c r="V40" s="68"/>
      <c r="W40" s="68"/>
      <c r="X40" s="68"/>
      <c r="Y40" s="68"/>
      <c r="Z40" s="68"/>
      <c r="AA40" s="68"/>
      <c r="AB40" s="68"/>
      <c r="AC40" s="71" t="s">
        <v>296</v>
      </c>
      <c r="AD40" s="71" t="s">
        <v>244</v>
      </c>
      <c r="AE40" s="73"/>
      <c r="AF40" s="71" t="s">
        <v>244</v>
      </c>
      <c r="AG40" s="68"/>
      <c r="AH40" s="73" t="s">
        <v>245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4"/>
      <c r="AS40" s="68"/>
      <c r="AT40" s="68"/>
      <c r="AU40" s="105">
        <f>268450000+22000000</f>
        <v>290450000</v>
      </c>
      <c r="AV40" s="68"/>
      <c r="AW40" s="68"/>
      <c r="AX40" s="68"/>
      <c r="AY40" s="68"/>
      <c r="AZ40" s="71" t="s">
        <v>235</v>
      </c>
      <c r="BA40" s="70" t="s">
        <v>209</v>
      </c>
      <c r="BB40" s="71" t="s">
        <v>288</v>
      </c>
      <c r="BC40" s="68"/>
      <c r="BD40" s="71" t="s">
        <v>292</v>
      </c>
      <c r="BE40" s="71" t="s">
        <v>246</v>
      </c>
      <c r="BF40" s="71" t="s">
        <v>236</v>
      </c>
    </row>
    <row r="41" spans="1:58" ht="63" customHeight="1" thickBot="1">
      <c r="A41" s="153"/>
      <c r="B41" s="155"/>
      <c r="C41" s="18" t="s">
        <v>15</v>
      </c>
      <c r="D41" s="132"/>
      <c r="E41" s="154"/>
      <c r="F41" s="152"/>
      <c r="G41" s="54" t="s">
        <v>317</v>
      </c>
      <c r="H41" s="18" t="s">
        <v>39</v>
      </c>
      <c r="I41" s="19">
        <v>2</v>
      </c>
      <c r="J41" s="19">
        <v>2</v>
      </c>
      <c r="K41" s="19">
        <v>2021</v>
      </c>
      <c r="L41" s="19">
        <v>31</v>
      </c>
      <c r="M41" s="19">
        <v>12</v>
      </c>
      <c r="N41" s="19">
        <v>2021</v>
      </c>
      <c r="O41" s="23" t="s">
        <v>32</v>
      </c>
      <c r="P41" s="64" t="s">
        <v>266</v>
      </c>
      <c r="Q41" s="65">
        <v>44231</v>
      </c>
      <c r="R41" s="65">
        <v>44561</v>
      </c>
      <c r="S41" s="67" t="s">
        <v>209</v>
      </c>
      <c r="T41" s="132"/>
      <c r="U41" s="68"/>
      <c r="V41" s="68"/>
      <c r="W41" s="68"/>
      <c r="X41" s="68"/>
      <c r="Y41" s="68"/>
      <c r="Z41" s="68"/>
      <c r="AA41" s="68"/>
      <c r="AB41" s="68"/>
      <c r="AC41" s="71" t="s">
        <v>296</v>
      </c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105">
        <v>30000000</v>
      </c>
      <c r="AV41" s="68"/>
      <c r="AW41" s="68"/>
      <c r="AX41" s="71" t="s">
        <v>247</v>
      </c>
      <c r="AY41" s="68"/>
      <c r="AZ41" s="71" t="s">
        <v>243</v>
      </c>
      <c r="BA41" s="70" t="s">
        <v>209</v>
      </c>
      <c r="BB41" s="107" t="s">
        <v>285</v>
      </c>
      <c r="BC41" s="71" t="s">
        <v>248</v>
      </c>
      <c r="BD41" s="71" t="s">
        <v>249</v>
      </c>
      <c r="BE41" s="68"/>
      <c r="BF41" s="71" t="s">
        <v>236</v>
      </c>
    </row>
    <row r="42" spans="1:58" ht="100.5" customHeight="1" thickBot="1">
      <c r="A42" s="153"/>
      <c r="B42" s="17"/>
      <c r="C42" s="18" t="s">
        <v>15</v>
      </c>
      <c r="D42" s="16"/>
      <c r="E42" s="18"/>
      <c r="F42" s="18"/>
      <c r="G42" s="54" t="s">
        <v>286</v>
      </c>
      <c r="H42" s="18" t="s">
        <v>40</v>
      </c>
      <c r="I42" s="19">
        <v>2</v>
      </c>
      <c r="J42" s="19">
        <v>2</v>
      </c>
      <c r="K42" s="19">
        <v>2021</v>
      </c>
      <c r="L42" s="19">
        <v>31</v>
      </c>
      <c r="M42" s="19">
        <v>12</v>
      </c>
      <c r="N42" s="19">
        <v>2021</v>
      </c>
      <c r="O42" s="23" t="s">
        <v>33</v>
      </c>
      <c r="P42" s="64" t="s">
        <v>266</v>
      </c>
      <c r="Q42" s="65">
        <v>44231</v>
      </c>
      <c r="R42" s="65">
        <v>44561</v>
      </c>
      <c r="S42" s="67" t="s">
        <v>209</v>
      </c>
      <c r="T42" s="16"/>
      <c r="U42" s="68"/>
      <c r="V42" s="68"/>
      <c r="W42" s="68"/>
      <c r="X42" s="68"/>
      <c r="Y42" s="68"/>
      <c r="Z42" s="68"/>
      <c r="AA42" s="68"/>
      <c r="AB42" s="68"/>
      <c r="AC42" s="71" t="s">
        <v>296</v>
      </c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105">
        <v>3000000</v>
      </c>
      <c r="AV42" s="68"/>
      <c r="AW42" s="68"/>
      <c r="AX42" s="68"/>
      <c r="AY42" s="68"/>
      <c r="AZ42" s="71" t="s">
        <v>250</v>
      </c>
      <c r="BA42" s="70" t="s">
        <v>209</v>
      </c>
      <c r="BB42" s="107" t="s">
        <v>286</v>
      </c>
      <c r="BC42" s="68"/>
      <c r="BD42" s="115" t="s">
        <v>300</v>
      </c>
      <c r="BE42" s="71" t="s">
        <v>246</v>
      </c>
      <c r="BF42" s="71" t="s">
        <v>236</v>
      </c>
    </row>
    <row r="43" spans="1:58" ht="82.5" customHeight="1" thickBot="1">
      <c r="A43" s="156" t="s">
        <v>9</v>
      </c>
      <c r="B43" s="57"/>
      <c r="C43" s="55" t="s">
        <v>15</v>
      </c>
      <c r="D43" s="51"/>
      <c r="E43" s="55"/>
      <c r="F43" s="55"/>
      <c r="G43" s="56" t="s">
        <v>318</v>
      </c>
      <c r="H43" s="55" t="s">
        <v>99</v>
      </c>
      <c r="I43" s="19">
        <v>2</v>
      </c>
      <c r="J43" s="19">
        <v>2</v>
      </c>
      <c r="K43" s="19">
        <v>2021</v>
      </c>
      <c r="L43" s="19">
        <v>31</v>
      </c>
      <c r="M43" s="19">
        <v>12</v>
      </c>
      <c r="N43" s="19">
        <v>2021</v>
      </c>
      <c r="O43" s="61" t="s">
        <v>34</v>
      </c>
      <c r="P43" s="64" t="s">
        <v>266</v>
      </c>
      <c r="Q43" s="65">
        <v>44231</v>
      </c>
      <c r="R43" s="65">
        <v>44561</v>
      </c>
      <c r="S43" s="67" t="s">
        <v>209</v>
      </c>
      <c r="T43" s="51"/>
      <c r="U43" s="68"/>
      <c r="V43" s="68"/>
      <c r="W43" s="68"/>
      <c r="X43" s="68"/>
      <c r="Y43" s="68"/>
      <c r="Z43" s="68"/>
      <c r="AA43" s="68"/>
      <c r="AB43" s="68"/>
      <c r="AC43" s="71" t="s">
        <v>296</v>
      </c>
      <c r="AD43" s="68"/>
      <c r="AE43" s="68"/>
      <c r="AF43" s="68"/>
      <c r="AG43" s="68"/>
      <c r="AH43" s="71" t="s">
        <v>252</v>
      </c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105">
        <v>4000000</v>
      </c>
      <c r="AV43" s="68"/>
      <c r="AW43" s="68"/>
      <c r="AX43" s="68"/>
      <c r="AY43" s="68"/>
      <c r="AZ43" s="68"/>
      <c r="BA43" s="70" t="s">
        <v>209</v>
      </c>
      <c r="BB43" s="71" t="s">
        <v>34</v>
      </c>
      <c r="BC43" s="68"/>
      <c r="BD43" s="68"/>
      <c r="BE43" s="71" t="s">
        <v>251</v>
      </c>
      <c r="BF43" s="71" t="s">
        <v>236</v>
      </c>
    </row>
    <row r="44" spans="1:58" ht="92.25" customHeight="1" thickBot="1">
      <c r="A44" s="157"/>
      <c r="B44" s="28" t="s">
        <v>23</v>
      </c>
      <c r="C44" s="18" t="s">
        <v>75</v>
      </c>
      <c r="D44" s="16" t="s">
        <v>140</v>
      </c>
      <c r="E44" s="18" t="s">
        <v>65</v>
      </c>
      <c r="F44" s="18" t="s">
        <v>357</v>
      </c>
      <c r="G44" s="18" t="s">
        <v>319</v>
      </c>
      <c r="H44" s="16" t="s">
        <v>109</v>
      </c>
      <c r="I44" s="19">
        <v>2</v>
      </c>
      <c r="J44" s="19">
        <v>2</v>
      </c>
      <c r="K44" s="19">
        <v>2021</v>
      </c>
      <c r="L44" s="19">
        <v>31</v>
      </c>
      <c r="M44" s="19">
        <v>12</v>
      </c>
      <c r="N44" s="19">
        <v>2021</v>
      </c>
      <c r="O44" s="31" t="s">
        <v>62</v>
      </c>
      <c r="P44" s="64" t="s">
        <v>266</v>
      </c>
      <c r="Q44" s="65">
        <v>44231</v>
      </c>
      <c r="R44" s="65">
        <v>44561</v>
      </c>
      <c r="S44" s="67" t="s">
        <v>209</v>
      </c>
      <c r="T44" s="86" t="s">
        <v>276</v>
      </c>
      <c r="U44" s="68"/>
      <c r="V44" s="68"/>
      <c r="W44" s="68"/>
      <c r="X44" s="68"/>
      <c r="Y44" s="68"/>
      <c r="Z44" s="73"/>
      <c r="AA44" s="73"/>
      <c r="AB44" s="68"/>
      <c r="AC44" s="71" t="s">
        <v>296</v>
      </c>
      <c r="AD44" s="68"/>
      <c r="AE44" s="68"/>
      <c r="AF44" s="68"/>
      <c r="AG44" s="68"/>
      <c r="AH44" s="71" t="s">
        <v>252</v>
      </c>
      <c r="AI44" s="68"/>
      <c r="AJ44" s="66" t="s">
        <v>253</v>
      </c>
      <c r="AK44" s="68"/>
      <c r="AL44" s="66" t="s">
        <v>244</v>
      </c>
      <c r="AM44" s="68"/>
      <c r="AN44" s="68"/>
      <c r="AO44" s="68"/>
      <c r="AP44" s="68"/>
      <c r="AQ44" s="68"/>
      <c r="AR44" s="68"/>
      <c r="AS44" s="68"/>
      <c r="AT44" s="68"/>
      <c r="AU44" s="105">
        <v>28215000</v>
      </c>
      <c r="AV44" s="68"/>
      <c r="AW44" s="68"/>
      <c r="AX44" s="68"/>
      <c r="AY44" s="68"/>
      <c r="AZ44" s="68"/>
      <c r="BA44" s="70" t="s">
        <v>209</v>
      </c>
      <c r="BB44" s="71" t="s">
        <v>287</v>
      </c>
      <c r="BC44" s="68"/>
      <c r="BD44" s="115" t="s">
        <v>300</v>
      </c>
      <c r="BE44" s="71" t="s">
        <v>251</v>
      </c>
      <c r="BF44" s="71" t="s">
        <v>236</v>
      </c>
    </row>
    <row r="45" spans="1:58" ht="113.25" customHeight="1" thickBot="1">
      <c r="A45" s="157"/>
      <c r="B45" s="28"/>
      <c r="C45" s="27" t="s">
        <v>15</v>
      </c>
      <c r="D45" s="16" t="s">
        <v>140</v>
      </c>
      <c r="E45" s="18" t="s">
        <v>65</v>
      </c>
      <c r="F45" s="18" t="s">
        <v>357</v>
      </c>
      <c r="G45" s="27" t="s">
        <v>320</v>
      </c>
      <c r="H45" s="16" t="s">
        <v>109</v>
      </c>
      <c r="I45" s="19">
        <v>2</v>
      </c>
      <c r="J45" s="19">
        <v>2</v>
      </c>
      <c r="K45" s="19">
        <v>2021</v>
      </c>
      <c r="L45" s="19">
        <v>31</v>
      </c>
      <c r="M45" s="19">
        <v>12</v>
      </c>
      <c r="N45" s="19">
        <v>2021</v>
      </c>
      <c r="O45" s="31" t="s">
        <v>64</v>
      </c>
      <c r="P45" s="64" t="s">
        <v>266</v>
      </c>
      <c r="Q45" s="65">
        <v>44231</v>
      </c>
      <c r="R45" s="65">
        <v>44561</v>
      </c>
      <c r="S45" s="67" t="s">
        <v>209</v>
      </c>
      <c r="T45" s="16" t="s">
        <v>140</v>
      </c>
      <c r="U45" s="68"/>
      <c r="V45" s="68"/>
      <c r="W45" s="68"/>
      <c r="X45" s="68"/>
      <c r="Y45" s="68"/>
      <c r="Z45" s="68"/>
      <c r="AA45" s="68"/>
      <c r="AB45" s="68"/>
      <c r="AC45" s="71" t="s">
        <v>296</v>
      </c>
      <c r="AD45" s="68"/>
      <c r="AE45" s="68"/>
      <c r="AF45" s="68"/>
      <c r="AG45" s="68"/>
      <c r="AI45" s="68"/>
      <c r="AJ45" s="66" t="s">
        <v>253</v>
      </c>
      <c r="AK45" s="68"/>
      <c r="AL45" s="68"/>
      <c r="AM45" s="68"/>
      <c r="AN45" s="68"/>
      <c r="AO45" s="68"/>
      <c r="AP45" s="87"/>
      <c r="AQ45" s="68"/>
      <c r="AR45" s="68"/>
      <c r="AS45" s="68"/>
      <c r="AT45" s="68"/>
      <c r="AU45" s="105">
        <v>9250000</v>
      </c>
      <c r="AV45" s="68"/>
      <c r="AW45" s="68"/>
      <c r="AX45" s="68"/>
      <c r="AY45" s="68"/>
      <c r="AZ45" s="68"/>
      <c r="BA45" s="70" t="s">
        <v>209</v>
      </c>
      <c r="BB45" s="68"/>
      <c r="BC45" s="68"/>
      <c r="BD45" s="115" t="s">
        <v>300</v>
      </c>
      <c r="BE45" s="68"/>
      <c r="BF45" s="71" t="s">
        <v>236</v>
      </c>
    </row>
    <row r="46" spans="1:58" ht="128.25" customHeight="1" thickBot="1">
      <c r="A46" s="158"/>
      <c r="B46" s="27" t="s">
        <v>24</v>
      </c>
      <c r="C46" s="27" t="s">
        <v>15</v>
      </c>
      <c r="D46" s="27" t="s">
        <v>68</v>
      </c>
      <c r="E46" s="18"/>
      <c r="F46" s="27" t="s">
        <v>358</v>
      </c>
      <c r="G46" s="27" t="s">
        <v>66</v>
      </c>
      <c r="H46" s="32" t="s">
        <v>110</v>
      </c>
      <c r="I46" s="19">
        <v>2</v>
      </c>
      <c r="J46" s="19">
        <v>2</v>
      </c>
      <c r="K46" s="19">
        <v>2021</v>
      </c>
      <c r="L46" s="19">
        <v>31</v>
      </c>
      <c r="M46" s="19">
        <v>12</v>
      </c>
      <c r="N46" s="19">
        <v>2021</v>
      </c>
      <c r="O46" s="31" t="s">
        <v>67</v>
      </c>
      <c r="P46" s="64" t="s">
        <v>266</v>
      </c>
      <c r="Q46" s="65">
        <v>44231</v>
      </c>
      <c r="R46" s="65">
        <v>44561</v>
      </c>
      <c r="S46" s="67" t="s">
        <v>209</v>
      </c>
      <c r="T46" s="58" t="s">
        <v>68</v>
      </c>
      <c r="U46" s="68"/>
      <c r="V46" s="68"/>
      <c r="W46" s="68"/>
      <c r="X46" s="68"/>
      <c r="Y46" s="68"/>
      <c r="Z46" s="68"/>
      <c r="AA46" s="68"/>
      <c r="AB46" s="68"/>
      <c r="AC46" s="71" t="s">
        <v>296</v>
      </c>
      <c r="AD46" s="68"/>
      <c r="AE46" s="68"/>
      <c r="AF46" s="68"/>
      <c r="AG46" s="68"/>
      <c r="AH46" s="68"/>
      <c r="AI46" s="68"/>
      <c r="AJ46" s="66" t="s">
        <v>253</v>
      </c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104">
        <v>12000000</v>
      </c>
      <c r="AV46" s="68"/>
      <c r="AW46" s="68"/>
      <c r="AX46" s="68"/>
      <c r="AY46" s="68"/>
      <c r="AZ46" s="68"/>
      <c r="BA46" s="70" t="s">
        <v>209</v>
      </c>
      <c r="BB46" s="68"/>
      <c r="BC46" s="68"/>
      <c r="BD46" s="68"/>
      <c r="BE46" s="68"/>
      <c r="BF46" s="71" t="s">
        <v>236</v>
      </c>
    </row>
    <row r="47" spans="1:58" ht="84" customHeight="1" thickBot="1">
      <c r="A47" s="153" t="s">
        <v>70</v>
      </c>
      <c r="B47" s="30" t="s">
        <v>24</v>
      </c>
      <c r="C47" s="30" t="s">
        <v>15</v>
      </c>
      <c r="D47" s="132" t="s">
        <v>141</v>
      </c>
      <c r="E47" s="18" t="s">
        <v>65</v>
      </c>
      <c r="F47" s="30" t="s">
        <v>359</v>
      </c>
      <c r="G47" s="30" t="s">
        <v>321</v>
      </c>
      <c r="H47" s="47" t="s">
        <v>111</v>
      </c>
      <c r="I47" s="19">
        <v>2</v>
      </c>
      <c r="J47" s="19">
        <v>2</v>
      </c>
      <c r="K47" s="19">
        <v>2021</v>
      </c>
      <c r="L47" s="19">
        <v>31</v>
      </c>
      <c r="M47" s="19">
        <v>12</v>
      </c>
      <c r="N47" s="19">
        <v>2021</v>
      </c>
      <c r="O47" s="31" t="s">
        <v>47</v>
      </c>
      <c r="P47" s="64" t="s">
        <v>266</v>
      </c>
      <c r="Q47" s="65">
        <v>44231</v>
      </c>
      <c r="R47" s="65">
        <v>44561</v>
      </c>
      <c r="S47" s="67" t="s">
        <v>209</v>
      </c>
      <c r="T47" s="16" t="s">
        <v>141</v>
      </c>
      <c r="U47" s="68"/>
      <c r="V47" s="68"/>
      <c r="W47" s="68"/>
      <c r="X47" s="68"/>
      <c r="Y47" s="68"/>
      <c r="Z47" s="68"/>
      <c r="AA47" s="68"/>
      <c r="AB47" s="68"/>
      <c r="AC47" s="71" t="s">
        <v>296</v>
      </c>
      <c r="AD47" s="68"/>
      <c r="AE47" s="68"/>
      <c r="AF47" s="68"/>
      <c r="AG47" s="68"/>
      <c r="AH47" s="68"/>
      <c r="AI47" s="68"/>
      <c r="AJ47" s="66" t="s">
        <v>253</v>
      </c>
      <c r="AK47" s="68"/>
      <c r="AL47" s="68"/>
      <c r="AM47" s="68"/>
      <c r="AN47" s="68"/>
      <c r="AO47" s="68"/>
      <c r="AP47" s="71" t="s">
        <v>272</v>
      </c>
      <c r="AQ47" s="68"/>
      <c r="AR47" s="68"/>
      <c r="AS47" s="68"/>
      <c r="AT47" s="68"/>
      <c r="AU47" s="105">
        <v>80000000</v>
      </c>
      <c r="AV47" s="68"/>
      <c r="AW47" s="68"/>
      <c r="AX47" s="68"/>
      <c r="AY47" s="68"/>
      <c r="AZ47" s="68"/>
      <c r="BA47" s="70" t="s">
        <v>209</v>
      </c>
      <c r="BB47" s="68"/>
      <c r="BC47" s="71" t="s">
        <v>254</v>
      </c>
      <c r="BD47" s="71" t="s">
        <v>255</v>
      </c>
      <c r="BE47" s="68"/>
      <c r="BF47" s="71" t="s">
        <v>236</v>
      </c>
    </row>
    <row r="48" spans="1:58" ht="78.75" customHeight="1" thickBot="1">
      <c r="A48" s="153"/>
      <c r="B48" s="30"/>
      <c r="C48" s="30" t="s">
        <v>15</v>
      </c>
      <c r="D48" s="132"/>
      <c r="E48" s="18"/>
      <c r="F48" s="30"/>
      <c r="G48" s="30" t="s">
        <v>322</v>
      </c>
      <c r="H48" s="47" t="s">
        <v>45</v>
      </c>
      <c r="I48" s="19">
        <v>2</v>
      </c>
      <c r="J48" s="19">
        <v>2</v>
      </c>
      <c r="K48" s="19">
        <v>2021</v>
      </c>
      <c r="L48" s="19">
        <v>31</v>
      </c>
      <c r="M48" s="19">
        <v>12</v>
      </c>
      <c r="N48" s="19">
        <v>2021</v>
      </c>
      <c r="O48" s="31" t="s">
        <v>44</v>
      </c>
      <c r="P48" s="64" t="s">
        <v>266</v>
      </c>
      <c r="Q48" s="65">
        <v>44231</v>
      </c>
      <c r="R48" s="65">
        <v>44561</v>
      </c>
      <c r="S48" s="67" t="s">
        <v>209</v>
      </c>
      <c r="T48" s="16" t="s">
        <v>141</v>
      </c>
      <c r="U48" s="68"/>
      <c r="V48" s="68"/>
      <c r="W48" s="68"/>
      <c r="X48" s="68"/>
      <c r="Y48" s="68"/>
      <c r="Z48" s="68"/>
      <c r="AA48" s="68"/>
      <c r="AB48" s="68"/>
      <c r="AC48" s="71" t="s">
        <v>296</v>
      </c>
      <c r="AD48" s="68"/>
      <c r="AE48" s="68"/>
      <c r="AF48" s="68"/>
      <c r="AG48" s="68"/>
      <c r="AH48" s="68"/>
      <c r="AI48" s="68"/>
      <c r="AJ48" s="80" t="s">
        <v>253</v>
      </c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70"/>
      <c r="AV48" s="68"/>
      <c r="AW48" s="68"/>
      <c r="AX48" s="68"/>
      <c r="AY48" s="68"/>
      <c r="AZ48" s="68"/>
      <c r="BA48" s="70" t="s">
        <v>209</v>
      </c>
      <c r="BB48" s="71"/>
      <c r="BC48" s="71" t="s">
        <v>256</v>
      </c>
      <c r="BD48" s="71" t="s">
        <v>257</v>
      </c>
      <c r="BE48" s="68"/>
      <c r="BF48" s="71" t="s">
        <v>236</v>
      </c>
    </row>
    <row r="49" spans="1:58" ht="87.75" customHeight="1" thickBot="1">
      <c r="A49" s="153" t="s">
        <v>70</v>
      </c>
      <c r="B49" s="27"/>
      <c r="C49" s="27" t="s">
        <v>15</v>
      </c>
      <c r="D49" s="18" t="s">
        <v>148</v>
      </c>
      <c r="E49" s="18"/>
      <c r="F49" s="27"/>
      <c r="G49" s="27" t="s">
        <v>323</v>
      </c>
      <c r="H49" s="32" t="s">
        <v>97</v>
      </c>
      <c r="I49" s="19">
        <v>2</v>
      </c>
      <c r="J49" s="19">
        <v>2</v>
      </c>
      <c r="K49" s="19">
        <v>2021</v>
      </c>
      <c r="L49" s="19">
        <v>31</v>
      </c>
      <c r="M49" s="19">
        <v>12</v>
      </c>
      <c r="N49" s="19">
        <v>2021</v>
      </c>
      <c r="O49" s="31" t="s">
        <v>43</v>
      </c>
      <c r="P49" s="64" t="s">
        <v>266</v>
      </c>
      <c r="Q49" s="65">
        <v>44231</v>
      </c>
      <c r="R49" s="65">
        <v>44561</v>
      </c>
      <c r="S49" s="67" t="s">
        <v>209</v>
      </c>
      <c r="T49" s="18" t="s">
        <v>148</v>
      </c>
      <c r="U49" s="68"/>
      <c r="V49" s="68"/>
      <c r="W49" s="68"/>
      <c r="X49" s="68"/>
      <c r="Y49" s="68"/>
      <c r="Z49" s="68"/>
      <c r="AA49" s="68"/>
      <c r="AB49" s="68"/>
      <c r="AC49" s="71" t="s">
        <v>296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205"/>
      <c r="AV49" s="68"/>
      <c r="AW49" s="68"/>
      <c r="AX49" s="68"/>
      <c r="AY49" s="68"/>
      <c r="AZ49" s="68"/>
      <c r="BA49" s="70" t="s">
        <v>209</v>
      </c>
      <c r="BB49" s="68"/>
      <c r="BC49" s="71" t="s">
        <v>258</v>
      </c>
      <c r="BD49" s="68"/>
      <c r="BE49" s="68"/>
      <c r="BF49" s="71" t="s">
        <v>236</v>
      </c>
    </row>
    <row r="50" spans="1:58" ht="129" customHeight="1" thickBot="1">
      <c r="A50" s="153"/>
      <c r="B50" s="27"/>
      <c r="C50" s="27" t="s">
        <v>15</v>
      </c>
      <c r="D50" s="18" t="s">
        <v>148</v>
      </c>
      <c r="E50" s="18"/>
      <c r="F50" s="27"/>
      <c r="G50" s="27" t="s">
        <v>324</v>
      </c>
      <c r="H50" s="32" t="s">
        <v>46</v>
      </c>
      <c r="I50" s="19">
        <v>2</v>
      </c>
      <c r="J50" s="19">
        <v>2</v>
      </c>
      <c r="K50" s="19">
        <v>2021</v>
      </c>
      <c r="L50" s="19">
        <v>31</v>
      </c>
      <c r="M50" s="19">
        <v>12</v>
      </c>
      <c r="N50" s="19">
        <v>2021</v>
      </c>
      <c r="O50" s="31" t="s">
        <v>43</v>
      </c>
      <c r="P50" s="64" t="s">
        <v>266</v>
      </c>
      <c r="Q50" s="65">
        <v>44231</v>
      </c>
      <c r="R50" s="65">
        <v>44561</v>
      </c>
      <c r="S50" s="67" t="s">
        <v>209</v>
      </c>
      <c r="T50" s="18" t="s">
        <v>148</v>
      </c>
      <c r="U50" s="68"/>
      <c r="V50" s="68"/>
      <c r="W50" s="68"/>
      <c r="X50" s="68"/>
      <c r="Y50" s="68"/>
      <c r="Z50" s="68"/>
      <c r="AA50" s="68"/>
      <c r="AB50" s="68"/>
      <c r="AC50" s="71" t="s">
        <v>296</v>
      </c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205"/>
      <c r="AV50" s="68"/>
      <c r="AW50" s="68"/>
      <c r="AX50" s="68"/>
      <c r="AY50" s="68"/>
      <c r="AZ50" s="68"/>
      <c r="BA50" s="70" t="s">
        <v>209</v>
      </c>
      <c r="BB50" s="68"/>
      <c r="BC50" s="71" t="s">
        <v>259</v>
      </c>
      <c r="BD50" s="71" t="s">
        <v>249</v>
      </c>
      <c r="BE50" s="68"/>
      <c r="BF50" s="71" t="s">
        <v>236</v>
      </c>
    </row>
    <row r="51" spans="1:58" ht="113.25" customHeight="1" thickBot="1">
      <c r="A51" s="52" t="s">
        <v>72</v>
      </c>
      <c r="B51" s="27" t="s">
        <v>24</v>
      </c>
      <c r="C51" s="27" t="s">
        <v>76</v>
      </c>
      <c r="D51" s="18" t="s">
        <v>36</v>
      </c>
      <c r="E51" s="18" t="s">
        <v>93</v>
      </c>
      <c r="F51" s="27" t="s">
        <v>360</v>
      </c>
      <c r="G51" s="27" t="s">
        <v>325</v>
      </c>
      <c r="H51" s="29" t="s">
        <v>112</v>
      </c>
      <c r="I51" s="19">
        <v>2</v>
      </c>
      <c r="J51" s="19">
        <v>2</v>
      </c>
      <c r="K51" s="19">
        <v>2021</v>
      </c>
      <c r="L51" s="19">
        <v>31</v>
      </c>
      <c r="M51" s="19">
        <v>12</v>
      </c>
      <c r="N51" s="19">
        <v>2021</v>
      </c>
      <c r="O51" s="33" t="s">
        <v>27</v>
      </c>
      <c r="P51" s="64" t="s">
        <v>266</v>
      </c>
      <c r="Q51" s="65">
        <v>44231</v>
      </c>
      <c r="R51" s="65">
        <v>44561</v>
      </c>
      <c r="S51" s="67" t="s">
        <v>209</v>
      </c>
      <c r="T51" s="18" t="s">
        <v>36</v>
      </c>
      <c r="U51" s="68"/>
      <c r="V51" s="68"/>
      <c r="W51" s="68"/>
      <c r="X51" s="68"/>
      <c r="Y51" s="68"/>
      <c r="Z51" s="68"/>
      <c r="AA51" s="68"/>
      <c r="AB51" s="68"/>
      <c r="AC51" s="71" t="s">
        <v>296</v>
      </c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71" t="s">
        <v>272</v>
      </c>
      <c r="AQ51" s="68"/>
      <c r="AR51" s="68"/>
      <c r="AS51" s="68"/>
      <c r="AT51" s="68"/>
      <c r="AU51" s="105">
        <v>135000000</v>
      </c>
      <c r="AV51" s="68"/>
      <c r="AW51" s="68"/>
      <c r="AX51" s="68"/>
      <c r="AY51" s="68"/>
      <c r="AZ51" s="68"/>
      <c r="BA51" s="70" t="s">
        <v>209</v>
      </c>
      <c r="BB51" s="68"/>
      <c r="BC51" s="68"/>
      <c r="BD51" s="68"/>
      <c r="BE51" s="71" t="s">
        <v>260</v>
      </c>
      <c r="BF51" s="71" t="s">
        <v>236</v>
      </c>
    </row>
    <row r="52" spans="1:58" ht="115.5" customHeight="1" thickBot="1">
      <c r="A52" s="25" t="s">
        <v>71</v>
      </c>
      <c r="B52" s="18" t="s">
        <v>24</v>
      </c>
      <c r="C52" s="18" t="s">
        <v>15</v>
      </c>
      <c r="D52" s="18" t="s">
        <v>69</v>
      </c>
      <c r="E52" s="18" t="s">
        <v>93</v>
      </c>
      <c r="F52" s="18" t="s">
        <v>361</v>
      </c>
      <c r="G52" s="30" t="s">
        <v>326</v>
      </c>
      <c r="H52" s="34" t="s">
        <v>113</v>
      </c>
      <c r="I52" s="19">
        <v>2</v>
      </c>
      <c r="J52" s="19">
        <v>2</v>
      </c>
      <c r="K52" s="19">
        <v>2021</v>
      </c>
      <c r="L52" s="19">
        <v>31</v>
      </c>
      <c r="M52" s="19">
        <v>12</v>
      </c>
      <c r="N52" s="19">
        <v>2021</v>
      </c>
      <c r="O52" s="33" t="s">
        <v>28</v>
      </c>
      <c r="P52" s="64" t="s">
        <v>266</v>
      </c>
      <c r="Q52" s="65">
        <v>44231</v>
      </c>
      <c r="R52" s="65">
        <v>44561</v>
      </c>
      <c r="S52" s="67" t="s">
        <v>209</v>
      </c>
      <c r="T52" s="18" t="s">
        <v>69</v>
      </c>
      <c r="U52" s="68"/>
      <c r="V52" s="68"/>
      <c r="W52" s="71" t="s">
        <v>277</v>
      </c>
      <c r="X52" s="68"/>
      <c r="Y52" s="71" t="s">
        <v>268</v>
      </c>
      <c r="Z52" s="68"/>
      <c r="AA52" s="68"/>
      <c r="AB52" s="68"/>
      <c r="AC52" s="71" t="s">
        <v>296</v>
      </c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205"/>
      <c r="AV52" s="68"/>
      <c r="AW52" s="68"/>
      <c r="AX52" s="68"/>
      <c r="AY52" s="68"/>
      <c r="AZ52" s="68"/>
      <c r="BA52" s="70" t="s">
        <v>209</v>
      </c>
      <c r="BB52" s="68"/>
      <c r="BC52" s="68"/>
      <c r="BD52" s="68"/>
      <c r="BE52" s="68"/>
      <c r="BF52" s="71" t="s">
        <v>236</v>
      </c>
    </row>
    <row r="53" spans="1:58" ht="101.25" customHeight="1" thickBot="1">
      <c r="A53" s="153" t="s">
        <v>71</v>
      </c>
      <c r="B53" s="154" t="s">
        <v>24</v>
      </c>
      <c r="C53" s="152" t="s">
        <v>15</v>
      </c>
      <c r="D53" s="152" t="s">
        <v>69</v>
      </c>
      <c r="E53" s="18" t="s">
        <v>93</v>
      </c>
      <c r="F53" s="18" t="s">
        <v>362</v>
      </c>
      <c r="G53" s="48" t="s">
        <v>327</v>
      </c>
      <c r="H53" s="35" t="s">
        <v>114</v>
      </c>
      <c r="I53" s="19">
        <v>2</v>
      </c>
      <c r="J53" s="19">
        <v>2</v>
      </c>
      <c r="K53" s="19">
        <v>2021</v>
      </c>
      <c r="L53" s="19">
        <v>31</v>
      </c>
      <c r="M53" s="19">
        <v>12</v>
      </c>
      <c r="N53" s="19">
        <v>2021</v>
      </c>
      <c r="O53" s="62" t="s">
        <v>29</v>
      </c>
      <c r="P53" s="64" t="s">
        <v>266</v>
      </c>
      <c r="Q53" s="65">
        <v>44231</v>
      </c>
      <c r="R53" s="65">
        <v>44561</v>
      </c>
      <c r="S53" s="67" t="s">
        <v>209</v>
      </c>
      <c r="T53" s="18" t="s">
        <v>69</v>
      </c>
      <c r="U53" s="68"/>
      <c r="V53" s="68"/>
      <c r="W53" s="71" t="s">
        <v>277</v>
      </c>
      <c r="X53" s="68"/>
      <c r="Y53" s="71" t="s">
        <v>268</v>
      </c>
      <c r="Z53" s="68"/>
      <c r="AA53" s="68"/>
      <c r="AB53" s="68"/>
      <c r="AC53" s="71" t="s">
        <v>296</v>
      </c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105">
        <v>80000000</v>
      </c>
      <c r="AV53" s="68"/>
      <c r="AW53" s="68"/>
      <c r="AX53" s="68"/>
      <c r="AY53" s="68"/>
      <c r="AZ53" s="68"/>
      <c r="BA53" s="70" t="s">
        <v>209</v>
      </c>
      <c r="BB53" s="68"/>
      <c r="BC53" s="68"/>
      <c r="BD53" s="68"/>
      <c r="BE53" s="68"/>
      <c r="BF53" s="71" t="s">
        <v>236</v>
      </c>
    </row>
    <row r="54" spans="1:58" ht="78" customHeight="1" thickBot="1">
      <c r="A54" s="153"/>
      <c r="B54" s="154"/>
      <c r="C54" s="152"/>
      <c r="D54" s="152"/>
      <c r="E54" s="18" t="s">
        <v>93</v>
      </c>
      <c r="F54" s="18"/>
      <c r="G54" s="48" t="s">
        <v>328</v>
      </c>
      <c r="H54" s="36" t="s">
        <v>115</v>
      </c>
      <c r="I54" s="19">
        <v>2</v>
      </c>
      <c r="J54" s="19">
        <v>2</v>
      </c>
      <c r="K54" s="19">
        <v>2021</v>
      </c>
      <c r="L54" s="19">
        <v>31</v>
      </c>
      <c r="M54" s="19">
        <v>12</v>
      </c>
      <c r="N54" s="19">
        <v>2021</v>
      </c>
      <c r="O54" s="62" t="s">
        <v>49</v>
      </c>
      <c r="P54" s="64" t="s">
        <v>266</v>
      </c>
      <c r="Q54" s="65">
        <v>44231</v>
      </c>
      <c r="R54" s="65">
        <v>44561</v>
      </c>
      <c r="S54" s="67" t="s">
        <v>209</v>
      </c>
      <c r="T54" s="18" t="s">
        <v>69</v>
      </c>
      <c r="U54" s="68"/>
      <c r="V54" s="68"/>
      <c r="W54" s="71" t="s">
        <v>278</v>
      </c>
      <c r="X54" s="68"/>
      <c r="Y54" s="71" t="s">
        <v>268</v>
      </c>
      <c r="Z54" s="68"/>
      <c r="AA54" s="68"/>
      <c r="AB54" s="68"/>
      <c r="AC54" s="71" t="s">
        <v>296</v>
      </c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105">
        <v>80000000</v>
      </c>
      <c r="AV54" s="68"/>
      <c r="AW54" s="68"/>
      <c r="AX54" s="68"/>
      <c r="AY54" s="68"/>
      <c r="AZ54" s="68"/>
      <c r="BA54" s="70" t="s">
        <v>209</v>
      </c>
      <c r="BB54" s="68"/>
      <c r="BC54" s="68"/>
      <c r="BD54" s="68"/>
      <c r="BE54" s="68"/>
      <c r="BF54" s="68" t="s">
        <v>261</v>
      </c>
    </row>
    <row r="55" spans="1:58" ht="125.25" customHeight="1" thickBot="1">
      <c r="A55" s="153" t="s">
        <v>84</v>
      </c>
      <c r="B55" s="27" t="s">
        <v>85</v>
      </c>
      <c r="C55" s="27" t="s">
        <v>91</v>
      </c>
      <c r="D55" s="18" t="s">
        <v>68</v>
      </c>
      <c r="E55" s="18" t="s">
        <v>94</v>
      </c>
      <c r="F55" s="27" t="s">
        <v>363</v>
      </c>
      <c r="G55" s="27" t="s">
        <v>86</v>
      </c>
      <c r="H55" s="27" t="s">
        <v>87</v>
      </c>
      <c r="I55" s="19">
        <v>2</v>
      </c>
      <c r="J55" s="19">
        <v>2</v>
      </c>
      <c r="K55" s="19">
        <v>2021</v>
      </c>
      <c r="L55" s="19">
        <v>31</v>
      </c>
      <c r="M55" s="19">
        <v>12</v>
      </c>
      <c r="N55" s="19">
        <v>2021</v>
      </c>
      <c r="O55" s="33" t="s">
        <v>88</v>
      </c>
      <c r="P55" s="64" t="s">
        <v>266</v>
      </c>
      <c r="Q55" s="65">
        <v>44231</v>
      </c>
      <c r="R55" s="65">
        <v>44561</v>
      </c>
      <c r="S55" s="67" t="s">
        <v>209</v>
      </c>
      <c r="T55" s="18" t="s">
        <v>68</v>
      </c>
      <c r="U55" s="68"/>
      <c r="V55" s="68"/>
      <c r="W55" s="71" t="s">
        <v>262</v>
      </c>
      <c r="X55" s="68"/>
      <c r="Y55" s="68"/>
      <c r="Z55" s="68"/>
      <c r="AA55" s="68"/>
      <c r="AB55" s="68"/>
      <c r="AC55" s="71" t="s">
        <v>296</v>
      </c>
      <c r="AD55" s="73"/>
      <c r="AE55" s="68"/>
      <c r="AF55" s="68"/>
      <c r="AG55" s="68"/>
      <c r="AH55" s="68"/>
      <c r="AI55" s="68"/>
      <c r="AJ55" s="68"/>
      <c r="AK55" s="68"/>
      <c r="AL55" s="71" t="s">
        <v>263</v>
      </c>
      <c r="AM55" s="68"/>
      <c r="AN55" s="68"/>
      <c r="AO55" s="68"/>
      <c r="AP55" s="71" t="s">
        <v>272</v>
      </c>
      <c r="AQ55" s="68"/>
      <c r="AR55" s="68"/>
      <c r="AS55" s="68"/>
      <c r="AT55" s="68"/>
      <c r="AU55" s="70"/>
      <c r="AV55" s="68"/>
      <c r="AW55" s="68"/>
      <c r="AX55" s="68"/>
      <c r="AY55" s="68"/>
      <c r="AZ55" s="68"/>
      <c r="BA55" s="70" t="s">
        <v>209</v>
      </c>
      <c r="BB55" s="68"/>
      <c r="BC55" s="68"/>
      <c r="BD55" s="68"/>
      <c r="BE55" s="68"/>
      <c r="BF55" s="68" t="s">
        <v>261</v>
      </c>
    </row>
    <row r="56" spans="1:58" ht="114" customHeight="1" thickBot="1">
      <c r="A56" s="153"/>
      <c r="B56" s="27" t="s">
        <v>85</v>
      </c>
      <c r="C56" s="27" t="s">
        <v>91</v>
      </c>
      <c r="D56" s="18" t="s">
        <v>68</v>
      </c>
      <c r="E56" s="18" t="s">
        <v>93</v>
      </c>
      <c r="F56" s="27" t="s">
        <v>364</v>
      </c>
      <c r="G56" s="27" t="s">
        <v>106</v>
      </c>
      <c r="H56" s="34" t="s">
        <v>89</v>
      </c>
      <c r="I56" s="19">
        <v>2</v>
      </c>
      <c r="J56" s="19">
        <v>2</v>
      </c>
      <c r="K56" s="19">
        <v>2021</v>
      </c>
      <c r="L56" s="19">
        <v>31</v>
      </c>
      <c r="M56" s="19">
        <v>12</v>
      </c>
      <c r="N56" s="19">
        <v>2021</v>
      </c>
      <c r="O56" s="33" t="s">
        <v>90</v>
      </c>
      <c r="P56" s="64" t="s">
        <v>266</v>
      </c>
      <c r="Q56" s="65">
        <v>44231</v>
      </c>
      <c r="R56" s="65">
        <v>44561</v>
      </c>
      <c r="S56" s="67" t="s">
        <v>209</v>
      </c>
      <c r="T56" s="18" t="s">
        <v>68</v>
      </c>
      <c r="U56" s="68"/>
      <c r="V56" s="68"/>
      <c r="W56" s="71" t="s">
        <v>264</v>
      </c>
      <c r="X56" s="68"/>
      <c r="Y56" s="68"/>
      <c r="Z56" s="68"/>
      <c r="AA56" s="68"/>
      <c r="AB56" s="68"/>
      <c r="AC56" s="71" t="s">
        <v>296</v>
      </c>
      <c r="AD56" s="68"/>
      <c r="AE56" s="68"/>
      <c r="AF56" s="68"/>
      <c r="AG56" s="68"/>
      <c r="AH56" s="68"/>
      <c r="AI56" s="68"/>
      <c r="AJ56" s="68"/>
      <c r="AK56" s="68"/>
      <c r="AL56" s="71" t="s">
        <v>244</v>
      </c>
      <c r="AM56" s="68"/>
      <c r="AN56" s="68"/>
      <c r="AO56" s="68"/>
      <c r="AP56" s="68"/>
      <c r="AQ56" s="68"/>
      <c r="AR56" s="68"/>
      <c r="AS56" s="68"/>
      <c r="AT56" s="68"/>
      <c r="AU56" s="103">
        <v>30000000</v>
      </c>
      <c r="AV56" s="68"/>
      <c r="AW56" s="68"/>
      <c r="AX56" s="71" t="s">
        <v>265</v>
      </c>
      <c r="AY56" s="68"/>
      <c r="AZ56" s="68"/>
      <c r="BA56" s="70" t="s">
        <v>209</v>
      </c>
      <c r="BB56" s="68"/>
      <c r="BC56" s="68"/>
      <c r="BD56" s="68"/>
      <c r="BE56" s="68"/>
      <c r="BF56" s="68" t="s">
        <v>261</v>
      </c>
    </row>
    <row r="57" spans="1:58">
      <c r="A57" s="26"/>
      <c r="F57" s="21"/>
      <c r="G57" s="5"/>
      <c r="H57" s="20"/>
      <c r="P57" s="88"/>
      <c r="Q57" s="89"/>
      <c r="R57" s="89"/>
      <c r="S57" s="90"/>
      <c r="T57" s="92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3"/>
      <c r="AV57" s="91"/>
      <c r="AW57" s="91"/>
      <c r="AX57" s="91"/>
      <c r="AY57" s="91"/>
      <c r="AZ57" s="91"/>
      <c r="BA57" s="94"/>
      <c r="BB57" s="91"/>
      <c r="BC57" s="91"/>
      <c r="BD57" s="91"/>
      <c r="BE57" s="91"/>
      <c r="BF57" s="91"/>
    </row>
    <row r="58" spans="1:58" ht="15.75" thickBot="1">
      <c r="P58" s="95"/>
      <c r="Q58" s="96"/>
      <c r="R58" s="96"/>
      <c r="S58" s="97"/>
      <c r="T58" s="99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100"/>
      <c r="BB58" s="98"/>
      <c r="BC58" s="98"/>
      <c r="BD58" s="98"/>
      <c r="BE58" s="98"/>
      <c r="BF58" s="98"/>
    </row>
    <row r="59" spans="1:58" ht="15.75" thickBot="1">
      <c r="A59" s="187" t="s">
        <v>108</v>
      </c>
      <c r="B59" s="188"/>
      <c r="C59" s="189"/>
      <c r="P59" s="95"/>
      <c r="Q59" s="96"/>
      <c r="R59" s="96"/>
      <c r="S59" s="97"/>
      <c r="T59" s="101"/>
      <c r="U59" s="98"/>
      <c r="V59" s="98"/>
      <c r="W59" s="98"/>
      <c r="X59" s="98"/>
      <c r="Y59" s="98"/>
      <c r="Z59" s="98"/>
      <c r="AA59" s="98"/>
      <c r="AB59" s="98"/>
      <c r="AC59" s="98"/>
      <c r="AD59" s="101"/>
      <c r="AE59" s="98"/>
      <c r="AF59" s="101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100"/>
      <c r="BB59" s="98"/>
      <c r="BC59" s="98"/>
      <c r="BD59" s="98"/>
      <c r="BE59" s="98"/>
      <c r="BF59" s="98"/>
    </row>
    <row r="60" spans="1:58" ht="15.75" thickBot="1">
      <c r="A60" s="187"/>
      <c r="B60" s="188"/>
      <c r="C60" s="189"/>
      <c r="P60" s="95"/>
      <c r="Q60" s="96"/>
      <c r="R60" s="96"/>
      <c r="S60" s="97"/>
      <c r="T60" s="99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100"/>
      <c r="BB60" s="98"/>
      <c r="BC60" s="98"/>
      <c r="BD60" s="98"/>
      <c r="BE60" s="98"/>
      <c r="BF60" s="101"/>
    </row>
    <row r="61" spans="1:58">
      <c r="A61" s="181" t="s">
        <v>107</v>
      </c>
      <c r="B61" s="182"/>
      <c r="C61" s="183"/>
      <c r="P61" s="95"/>
      <c r="Q61" s="96"/>
      <c r="R61" s="96"/>
      <c r="S61" s="97"/>
      <c r="T61" s="101"/>
      <c r="U61" s="98"/>
      <c r="V61" s="98"/>
      <c r="W61" s="98"/>
      <c r="X61" s="98"/>
      <c r="Y61" s="98"/>
      <c r="Z61" s="98"/>
      <c r="AA61" s="98"/>
      <c r="AB61" s="98"/>
      <c r="AC61" s="98"/>
      <c r="AD61" s="101"/>
      <c r="AE61" s="98"/>
      <c r="AF61" s="98"/>
      <c r="AG61" s="98"/>
      <c r="AH61" s="101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100"/>
      <c r="BB61" s="98"/>
      <c r="BC61" s="98"/>
      <c r="BD61" s="98"/>
      <c r="BE61" s="98"/>
      <c r="BF61" s="101"/>
    </row>
    <row r="62" spans="1:58" ht="15.75" thickBot="1">
      <c r="A62" s="184" t="s">
        <v>74</v>
      </c>
      <c r="B62" s="185"/>
      <c r="C62" s="186"/>
      <c r="P62" s="95"/>
      <c r="Q62" s="96"/>
      <c r="R62" s="96"/>
      <c r="S62" s="97"/>
      <c r="T62" s="99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100"/>
      <c r="BB62" s="98"/>
      <c r="BC62" s="98"/>
      <c r="BD62" s="98"/>
      <c r="BE62" s="98"/>
      <c r="BF62" s="101"/>
    </row>
    <row r="63" spans="1:58">
      <c r="P63" s="95"/>
      <c r="Q63" s="96"/>
      <c r="R63" s="96"/>
      <c r="S63" s="97"/>
      <c r="T63" s="101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101"/>
      <c r="BA63" s="100"/>
      <c r="BB63" s="98"/>
      <c r="BC63" s="98"/>
      <c r="BD63" s="98"/>
      <c r="BE63" s="98"/>
      <c r="BF63" s="101"/>
    </row>
    <row r="64" spans="1:58">
      <c r="P64" s="95"/>
      <c r="Q64" s="96"/>
      <c r="R64" s="96"/>
      <c r="S64" s="97"/>
      <c r="T64" s="101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100"/>
      <c r="BB64" s="98"/>
      <c r="BC64" s="98"/>
      <c r="BD64" s="98"/>
      <c r="BE64" s="98"/>
      <c r="BF64" s="101"/>
    </row>
    <row r="65" spans="16:58">
      <c r="P65" s="95"/>
      <c r="Q65" s="96"/>
      <c r="R65" s="96"/>
      <c r="S65" s="97"/>
      <c r="T65" s="99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101"/>
      <c r="AV65" s="98"/>
      <c r="AW65" s="98"/>
      <c r="AX65" s="98"/>
      <c r="AY65" s="98"/>
      <c r="AZ65" s="98"/>
      <c r="BA65" s="100"/>
      <c r="BB65" s="98"/>
      <c r="BC65" s="98"/>
      <c r="BD65" s="98"/>
      <c r="BE65" s="98"/>
      <c r="BF65" s="101"/>
    </row>
    <row r="66" spans="16:58">
      <c r="P66" s="95"/>
      <c r="Q66" s="96"/>
      <c r="R66" s="96"/>
      <c r="S66" s="97"/>
      <c r="T66" s="101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100"/>
      <c r="BB66" s="98"/>
      <c r="BC66" s="98"/>
      <c r="BD66" s="98"/>
      <c r="BE66" s="98"/>
      <c r="BF66" s="101"/>
    </row>
    <row r="67" spans="16:58">
      <c r="P67" s="7"/>
      <c r="Q67" s="7"/>
      <c r="R67" s="7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</row>
    <row r="68" spans="16:58">
      <c r="P68" s="7"/>
      <c r="Q68" s="7"/>
      <c r="R68" s="7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</row>
  </sheetData>
  <mergeCells count="105">
    <mergeCell ref="A61:C61"/>
    <mergeCell ref="A62:C62"/>
    <mergeCell ref="A59:C60"/>
    <mergeCell ref="Q9:Q10"/>
    <mergeCell ref="I9:K9"/>
    <mergeCell ref="L9:N9"/>
    <mergeCell ref="P9:P10"/>
    <mergeCell ref="F36:F38"/>
    <mergeCell ref="F39:F41"/>
    <mergeCell ref="H17:H18"/>
    <mergeCell ref="A55:A56"/>
    <mergeCell ref="D47:D48"/>
    <mergeCell ref="A47:A48"/>
    <mergeCell ref="A49:A50"/>
    <mergeCell ref="C53:C54"/>
    <mergeCell ref="F11:F15"/>
    <mergeCell ref="D21:D22"/>
    <mergeCell ref="F31:F32"/>
    <mergeCell ref="D24:D25"/>
    <mergeCell ref="A11:A13"/>
    <mergeCell ref="A15:A18"/>
    <mergeCell ref="A19:A22"/>
    <mergeCell ref="F27:F28"/>
    <mergeCell ref="F29:F30"/>
    <mergeCell ref="E4:O4"/>
    <mergeCell ref="E7:F7"/>
    <mergeCell ref="O9:O10"/>
    <mergeCell ref="E8:O8"/>
    <mergeCell ref="A5:O5"/>
    <mergeCell ref="A6:O6"/>
    <mergeCell ref="A8:D8"/>
    <mergeCell ref="E9:E10"/>
    <mergeCell ref="F9:F10"/>
    <mergeCell ref="A9:A10"/>
    <mergeCell ref="B9:B10"/>
    <mergeCell ref="C9:C10"/>
    <mergeCell ref="D9:D10"/>
    <mergeCell ref="D33:D34"/>
    <mergeCell ref="E33:E34"/>
    <mergeCell ref="F33:F34"/>
    <mergeCell ref="A35:A42"/>
    <mergeCell ref="A23:A26"/>
    <mergeCell ref="A53:A54"/>
    <mergeCell ref="B53:B54"/>
    <mergeCell ref="B36:B38"/>
    <mergeCell ref="A43:A46"/>
    <mergeCell ref="A27:A28"/>
    <mergeCell ref="B33:B34"/>
    <mergeCell ref="A29:A34"/>
    <mergeCell ref="D53:D54"/>
    <mergeCell ref="D36:D38"/>
    <mergeCell ref="E36:E38"/>
    <mergeCell ref="B39:B41"/>
    <mergeCell ref="D39:D41"/>
    <mergeCell ref="E39:E41"/>
    <mergeCell ref="AU7:AU10"/>
    <mergeCell ref="AV7:AV10"/>
    <mergeCell ref="U7:AQ7"/>
    <mergeCell ref="AR7:AR10"/>
    <mergeCell ref="AS7:AS10"/>
    <mergeCell ref="AT7:AT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P8:R8"/>
    <mergeCell ref="S8:S10"/>
    <mergeCell ref="U8:Y8"/>
    <mergeCell ref="Z8:AB8"/>
    <mergeCell ref="AC8:AF8"/>
    <mergeCell ref="AG8:AK8"/>
    <mergeCell ref="AL8:AP8"/>
    <mergeCell ref="AQ8:AQ10"/>
    <mergeCell ref="R9:R10"/>
    <mergeCell ref="U9:U10"/>
    <mergeCell ref="V9:V10"/>
    <mergeCell ref="W9:W10"/>
    <mergeCell ref="T8:T10"/>
    <mergeCell ref="T24:T25"/>
    <mergeCell ref="T36:T38"/>
    <mergeCell ref="T39:T41"/>
    <mergeCell ref="AN9:AN10"/>
    <mergeCell ref="AO9:AO10"/>
    <mergeCell ref="AP9:AP10"/>
    <mergeCell ref="AI9:AI10"/>
    <mergeCell ref="AJ9:AJ10"/>
    <mergeCell ref="AK9:AK10"/>
    <mergeCell ref="AL9:AL10"/>
    <mergeCell ref="AM9:AM10"/>
    <mergeCell ref="AW7:BF7"/>
    <mergeCell ref="AW8:AW10"/>
    <mergeCell ref="AX8:AX10"/>
    <mergeCell ref="AZ8:AZ10"/>
    <mergeCell ref="BB8:BB10"/>
    <mergeCell ref="BC8:BC10"/>
    <mergeCell ref="BD8:BD10"/>
    <mergeCell ref="BE8:BE10"/>
    <mergeCell ref="BF8:BF10"/>
  </mergeCells>
  <pageMargins left="0.31496062992125984" right="0.31496062992125984" top="0.55118110236220474" bottom="0.35433070866141736" header="0.31496062992125984" footer="0.31496062992125984"/>
  <pageSetup paperSize="14" scale="68" fitToHeight="0" orientation="landscape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ACCION 2021</vt:lpstr>
      <vt:lpstr>'PLAN ACCION 2021'!Área_de_impresión</vt:lpstr>
      <vt:lpstr>'PLAN ACCION 2021'!Títulos_a_imprimir</vt:lpstr>
    </vt:vector>
  </TitlesOfParts>
  <Company>LOTERIA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PLANEACION</dc:creator>
  <cp:lastModifiedBy>Planeacion</cp:lastModifiedBy>
  <cp:lastPrinted>2020-09-23T13:42:41Z</cp:lastPrinted>
  <dcterms:created xsi:type="dcterms:W3CDTF">2017-04-25T12:23:21Z</dcterms:created>
  <dcterms:modified xsi:type="dcterms:W3CDTF">2021-01-14T16:33:59Z</dcterms:modified>
</cp:coreProperties>
</file>